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kellogg-my.sharepoint.com/personal/david_daugherty_wkkellogg_com/Documents/Desktop/Dave BB/Baseball/Team Pages/"/>
    </mc:Choice>
  </mc:AlternateContent>
  <xr:revisionPtr revIDLastSave="34" documentId="8_{27DC2156-02DF-4BCF-87D2-6771B47FC054}" xr6:coauthVersionLast="47" xr6:coauthVersionMax="47" xr10:uidLastSave="{D6E9F09E-21B6-4E3C-B10D-CB1C8A840C02}"/>
  <bookViews>
    <workbookView xWindow="-110" yWindow="-110" windowWidth="19420" windowHeight="116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K44" i="1"/>
  <c r="G44" i="1"/>
  <c r="O43" i="1"/>
  <c r="K43" i="1"/>
  <c r="G43" i="1"/>
  <c r="O42" i="1"/>
  <c r="K42" i="1"/>
  <c r="G42" i="1"/>
  <c r="O41" i="1"/>
  <c r="K41" i="1"/>
  <c r="G41" i="1"/>
  <c r="O40" i="1"/>
  <c r="K40" i="1"/>
  <c r="G40" i="1"/>
  <c r="O39" i="1"/>
  <c r="K39" i="1"/>
  <c r="G39" i="1"/>
  <c r="O38" i="1"/>
  <c r="K38" i="1"/>
  <c r="G38" i="1"/>
  <c r="O31" i="1"/>
  <c r="K31" i="1"/>
  <c r="G31" i="1"/>
  <c r="O30" i="1"/>
  <c r="K30" i="1"/>
  <c r="G30" i="1"/>
  <c r="O29" i="1"/>
  <c r="K29" i="1"/>
  <c r="G29" i="1"/>
  <c r="O28" i="1"/>
  <c r="K28" i="1"/>
  <c r="G28" i="1"/>
  <c r="O27" i="1"/>
  <c r="K27" i="1"/>
  <c r="G27" i="1"/>
  <c r="O26" i="1"/>
  <c r="K26" i="1"/>
  <c r="G26" i="1"/>
  <c r="O25" i="1"/>
  <c r="K25" i="1"/>
  <c r="G25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P5" i="1"/>
  <c r="L5" i="1"/>
  <c r="P4" i="1"/>
  <c r="L4" i="1"/>
  <c r="P3" i="1"/>
  <c r="L3" i="1"/>
</calcChain>
</file>

<file path=xl/sharedStrings.xml><?xml version="1.0" encoding="utf-8"?>
<sst xmlns="http://schemas.openxmlformats.org/spreadsheetml/2006/main" count="349" uniqueCount="176">
  <si>
    <t>VS Left</t>
  </si>
  <si>
    <t>vs Right</t>
  </si>
  <si>
    <t>RK</t>
  </si>
  <si>
    <t>PLAYER</t>
  </si>
  <si>
    <t>B</t>
  </si>
  <si>
    <t>PO</t>
  </si>
  <si>
    <t>AVG</t>
  </si>
  <si>
    <t>OBP</t>
  </si>
  <si>
    <t>SLG</t>
  </si>
  <si>
    <t>OPS</t>
  </si>
  <si>
    <t>L</t>
  </si>
  <si>
    <t xml:space="preserve"> </t>
  </si>
  <si>
    <t>R</t>
  </si>
  <si>
    <t>Overall</t>
  </si>
  <si>
    <t>Vs Left</t>
  </si>
  <si>
    <t>Vs Right</t>
  </si>
  <si>
    <t>Name</t>
  </si>
  <si>
    <t>T</t>
  </si>
  <si>
    <t>BA</t>
  </si>
  <si>
    <t>vs Left</t>
  </si>
  <si>
    <t>Kyle Bestwick</t>
  </si>
  <si>
    <t>kbestw@yahoo.com</t>
  </si>
  <si>
    <t>402-505-1640</t>
  </si>
  <si>
    <t>Los Angeles</t>
  </si>
  <si>
    <t>Working</t>
  </si>
  <si>
    <t>Finished</t>
  </si>
  <si>
    <t>Free Agent Money</t>
  </si>
  <si>
    <t>Franchise Players</t>
  </si>
  <si>
    <t>Trout, Mike</t>
  </si>
  <si>
    <t>LAA</t>
  </si>
  <si>
    <t>Lindor, Francisco</t>
  </si>
  <si>
    <t>NYM</t>
  </si>
  <si>
    <t>Qualified</t>
  </si>
  <si>
    <t>Minors in the Majors</t>
  </si>
  <si>
    <t>Minor Leagues</t>
  </si>
  <si>
    <t>CWS</t>
  </si>
  <si>
    <t>Lux, Gavin</t>
  </si>
  <si>
    <t>IF</t>
  </si>
  <si>
    <t>2 yr</t>
  </si>
  <si>
    <t>LAD</t>
  </si>
  <si>
    <t>Garrett, Braxton</t>
  </si>
  <si>
    <t>P</t>
  </si>
  <si>
    <t>Miami</t>
  </si>
  <si>
    <t>Lopez, Pablo</t>
  </si>
  <si>
    <t>Minnesota</t>
  </si>
  <si>
    <t>OF</t>
  </si>
  <si>
    <t>Cincinnati</t>
  </si>
  <si>
    <t>Houston</t>
  </si>
  <si>
    <t>Manoah, Alek</t>
  </si>
  <si>
    <t>Toronto</t>
  </si>
  <si>
    <t>Lewis, Royce</t>
  </si>
  <si>
    <t>Kansas City</t>
  </si>
  <si>
    <t>Bart, Joey</t>
  </si>
  <si>
    <t>San Francisco</t>
  </si>
  <si>
    <t>Ramos, Heliot</t>
  </si>
  <si>
    <t>Kirby, George</t>
  </si>
  <si>
    <t>1 yr</t>
  </si>
  <si>
    <t>Seattle</t>
  </si>
  <si>
    <t>Adams, Jordyn</t>
  </si>
  <si>
    <t>Torres, Gleyber</t>
  </si>
  <si>
    <t>NYY</t>
  </si>
  <si>
    <t>Stephenson, Tyler</t>
  </si>
  <si>
    <t>Rolison, Ryan</t>
  </si>
  <si>
    <t>Colorado</t>
  </si>
  <si>
    <t>Texas</t>
  </si>
  <si>
    <t>Sheffield, Justus</t>
  </si>
  <si>
    <t>San Diego</t>
  </si>
  <si>
    <t>McLain, Matt</t>
  </si>
  <si>
    <t>Arizona</t>
  </si>
  <si>
    <t>Atlanta</t>
  </si>
  <si>
    <t>Jung, Josh</t>
  </si>
  <si>
    <t>Meyer, Max</t>
  </si>
  <si>
    <t>CHC</t>
  </si>
  <si>
    <t>Hassell, Robert</t>
  </si>
  <si>
    <t>Washington</t>
  </si>
  <si>
    <t>Foscue, Justin</t>
  </si>
  <si>
    <t>Tucker, Carson</t>
  </si>
  <si>
    <t>Cleveland</t>
  </si>
  <si>
    <t>Lange, Justin</t>
  </si>
  <si>
    <t>Jobe, Jackson</t>
  </si>
  <si>
    <t>Detroit</t>
  </si>
  <si>
    <t>Philadelphia</t>
  </si>
  <si>
    <t>Painter, Andrew</t>
  </si>
  <si>
    <t>Sweeney, Trey</t>
  </si>
  <si>
    <t>Nootbaar, Lars</t>
  </si>
  <si>
    <t>St. Louis</t>
  </si>
  <si>
    <t>Cusick, Ryan</t>
  </si>
  <si>
    <t>Merrill, Jackson</t>
  </si>
  <si>
    <t>Black, Tyler</t>
  </si>
  <si>
    <t>Milwaukee</t>
  </si>
  <si>
    <t>Nelson, Mat</t>
  </si>
  <si>
    <t>Holliday, Jackson</t>
  </si>
  <si>
    <t>Baltimore</t>
  </si>
  <si>
    <t>Horton, Cade</t>
  </si>
  <si>
    <t>Neto, Zach</t>
  </si>
  <si>
    <t>Delauter, Chase</t>
  </si>
  <si>
    <t>One Year Guys</t>
  </si>
  <si>
    <t>Susac, Daniel</t>
  </si>
  <si>
    <t>Oakland</t>
  </si>
  <si>
    <t>Schultz, Noah</t>
  </si>
  <si>
    <t>Tampa Bay</t>
  </si>
  <si>
    <t>Did Not Qualify</t>
  </si>
  <si>
    <t>George Kirby</t>
  </si>
  <si>
    <t>Sonny Gray</t>
  </si>
  <si>
    <t>Wade, LaMonte</t>
  </si>
  <si>
    <t>Gray, Sonny</t>
  </si>
  <si>
    <t>Clevinger, Mike</t>
  </si>
  <si>
    <t>Hader, Josh</t>
  </si>
  <si>
    <t>Cosgrove, Tom</t>
  </si>
  <si>
    <t>Pagan, Emilo</t>
  </si>
  <si>
    <t>Lowder, Rhett</t>
  </si>
  <si>
    <t>Eldridge, Bryce</t>
  </si>
  <si>
    <t>Troy, Tommy</t>
  </si>
  <si>
    <t>Emerson, Colt</t>
  </si>
  <si>
    <t>Jackson MerriLL*</t>
  </si>
  <si>
    <t>Francisco Lindor#</t>
  </si>
  <si>
    <t>Masataka Yoshida*</t>
  </si>
  <si>
    <t>Teoscar Hernández</t>
  </si>
  <si>
    <t>LaMonte Wade Jr.*</t>
  </si>
  <si>
    <t>Lars Nootbaar*</t>
  </si>
  <si>
    <t>TyLer Stephenson</t>
  </si>
  <si>
    <t>Gavin Lux*</t>
  </si>
  <si>
    <t>Royce lewis</t>
  </si>
  <si>
    <t>Joey Bart</t>
  </si>
  <si>
    <t>Josh Smith*</t>
  </si>
  <si>
    <t>Nick CasteLLanos</t>
  </si>
  <si>
    <t>Zach Neto</t>
  </si>
  <si>
    <t>Paul Goldschmidt</t>
  </si>
  <si>
    <t>GLeyber Torres</t>
  </si>
  <si>
    <t>HeLiot Ramos</t>
  </si>
  <si>
    <t>DH</t>
  </si>
  <si>
    <t xml:space="preserve">CF </t>
  </si>
  <si>
    <t xml:space="preserve">SS </t>
  </si>
  <si>
    <t xml:space="preserve">LF  </t>
  </si>
  <si>
    <t xml:space="preserve">RF </t>
  </si>
  <si>
    <t xml:space="preserve">1B </t>
  </si>
  <si>
    <t xml:space="preserve">C  </t>
  </si>
  <si>
    <t xml:space="preserve">2B  </t>
  </si>
  <si>
    <t xml:space="preserve">3B </t>
  </si>
  <si>
    <t xml:space="preserve">RF  </t>
  </si>
  <si>
    <t>Framber Valdez*</t>
  </si>
  <si>
    <t>Pablo lópez</t>
  </si>
  <si>
    <t>Luis Ortiz</t>
  </si>
  <si>
    <t>Ryne Nelson</t>
  </si>
  <si>
    <t>Jake Irvin</t>
  </si>
  <si>
    <t>Josh Hader*</t>
  </si>
  <si>
    <t>Griffin Jax</t>
  </si>
  <si>
    <t>Collin Snider</t>
  </si>
  <si>
    <t>Dylan lee*</t>
  </si>
  <si>
    <t>lucas Erceg</t>
  </si>
  <si>
    <t>Jacob Webb</t>
  </si>
  <si>
    <t>Derek law</t>
  </si>
  <si>
    <t>Gave up 4,000 and a 4th round pick to resign Framber Valdez</t>
  </si>
  <si>
    <t>Valdez, Framber®</t>
  </si>
  <si>
    <t>Castellanos, Nick</t>
  </si>
  <si>
    <t>Isaac, Xavier</t>
  </si>
  <si>
    <t>Yoshida, Masataka</t>
  </si>
  <si>
    <t>Boston</t>
  </si>
  <si>
    <t>Hernandez, Teoscar</t>
  </si>
  <si>
    <t>Jax, Griffin</t>
  </si>
  <si>
    <t>Ortiz, Luis</t>
  </si>
  <si>
    <t>Griffin, Konnor</t>
  </si>
  <si>
    <t>Pittsburgh</t>
  </si>
  <si>
    <t>Snider, Collin</t>
  </si>
  <si>
    <t>Erceg, Lucas</t>
  </si>
  <si>
    <t>Lee, Dylan</t>
  </si>
  <si>
    <t>Webb, Jacob</t>
  </si>
  <si>
    <t>Benge, Carson</t>
  </si>
  <si>
    <t>Goldschmidt, Paul</t>
  </si>
  <si>
    <t>Caldwell, Slade</t>
  </si>
  <si>
    <t>Smith, Josh</t>
  </si>
  <si>
    <t>Nelson, Ryne</t>
  </si>
  <si>
    <t>Law, Derek</t>
  </si>
  <si>
    <t>Irvin, Jake</t>
  </si>
  <si>
    <t>Cijntje, Jurrangelo</t>
  </si>
  <si>
    <t>Mayfield, 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</si>
</sst>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4" tint="-0.499984740745262"/>
      <name val="Arial"/>
      <family val="2"/>
    </font>
    <font>
      <sz val="7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color rgb="FF002060"/>
      <name val="Arial"/>
      <family val="2"/>
    </font>
    <font>
      <sz val="8"/>
      <color theme="1"/>
      <name val="Arial"/>
      <family val="2"/>
    </font>
    <font>
      <b/>
      <sz val="7"/>
      <color rgb="FF002060"/>
      <name val="Arial"/>
      <family val="2"/>
    </font>
    <font>
      <sz val="8"/>
      <color rgb="FF00000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sz val="8"/>
      <color theme="10"/>
      <name val="Arial"/>
      <family val="2"/>
    </font>
    <font>
      <u/>
      <sz val="8"/>
      <color theme="3" tint="0.249977111117893"/>
      <name val="Arial"/>
      <family val="2"/>
    </font>
    <font>
      <sz val="8"/>
      <color theme="3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10" fillId="0" borderId="0" xfId="0" applyNumberFormat="1" applyFont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applyFont="1" applyFill="1"/>
    <xf numFmtId="0" fontId="6" fillId="0" borderId="3" xfId="1" applyFont="1" applyFill="1" applyBorder="1" applyAlignment="1">
      <alignment horizontal="left" vertical="center"/>
    </xf>
    <xf numFmtId="0" fontId="11" fillId="2" borderId="0" xfId="0" applyFont="1" applyFill="1"/>
    <xf numFmtId="0" fontId="1" fillId="4" borderId="0" xfId="0" applyFont="1" applyFill="1"/>
    <xf numFmtId="0" fontId="5" fillId="0" borderId="0" xfId="1"/>
    <xf numFmtId="0" fontId="0" fillId="0" borderId="0" xfId="0" applyAlignment="1">
      <alignment horizontal="right"/>
    </xf>
    <xf numFmtId="164" fontId="8" fillId="0" borderId="3" xfId="0" applyNumberFormat="1" applyFont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8" fillId="0" borderId="4" xfId="1" applyFont="1" applyFill="1" applyBorder="1" applyAlignment="1">
      <alignment horizontal="left" vertical="center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5" fillId="0" borderId="0" xfId="1" applyFill="1" applyAlignment="1" applyProtection="1"/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8" fillId="5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8" fillId="0" borderId="0" xfId="0" applyFont="1"/>
    <xf numFmtId="0" fontId="20" fillId="0" borderId="0" xfId="0" applyFont="1" applyProtection="1">
      <protection locked="0"/>
    </xf>
    <xf numFmtId="0" fontId="20" fillId="0" borderId="0" xfId="0" applyFont="1"/>
    <xf numFmtId="0" fontId="14" fillId="0" borderId="0" xfId="0" applyFont="1"/>
    <xf numFmtId="0" fontId="21" fillId="0" borderId="0" xfId="0" applyFont="1" applyProtection="1">
      <protection locked="0"/>
    </xf>
    <xf numFmtId="0" fontId="19" fillId="0" borderId="0" xfId="0" applyFont="1"/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Protection="1">
      <protection locked="0"/>
    </xf>
    <xf numFmtId="0" fontId="22" fillId="0" borderId="0" xfId="0" applyFont="1" applyAlignment="1">
      <alignment horizontal="center"/>
    </xf>
    <xf numFmtId="0" fontId="22" fillId="0" borderId="0" xfId="0" applyFont="1"/>
    <xf numFmtId="0" fontId="3" fillId="2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/>
    </xf>
    <xf numFmtId="0" fontId="23" fillId="3" borderId="6" xfId="1" applyFont="1" applyFill="1" applyBorder="1" applyAlignment="1">
      <alignment horizontal="left" vertical="center"/>
    </xf>
    <xf numFmtId="0" fontId="24" fillId="0" borderId="7" xfId="1" applyFont="1" applyFill="1" applyBorder="1" applyAlignment="1">
      <alignment horizontal="left" vertical="center"/>
    </xf>
    <xf numFmtId="0" fontId="25" fillId="0" borderId="7" xfId="1" applyFont="1" applyFill="1" applyBorder="1" applyAlignment="1">
      <alignment horizontal="left" vertical="center"/>
    </xf>
    <xf numFmtId="0" fontId="25" fillId="0" borderId="8" xfId="1" applyFont="1" applyFill="1" applyBorder="1" applyAlignment="1">
      <alignment horizontal="left" vertical="center"/>
    </xf>
    <xf numFmtId="0" fontId="25" fillId="0" borderId="3" xfId="1" applyFont="1" applyFill="1" applyBorder="1" applyAlignment="1">
      <alignment horizontal="left" vertical="center"/>
    </xf>
    <xf numFmtId="164" fontId="8" fillId="0" borderId="8" xfId="0" applyNumberFormat="1" applyFont="1" applyBorder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164" fontId="12" fillId="0" borderId="3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right"/>
      <protection locked="0"/>
    </xf>
    <xf numFmtId="0" fontId="4" fillId="0" borderId="10" xfId="0" applyFont="1" applyBorder="1" applyAlignment="1">
      <alignment horizontal="left" vertical="center" wrapText="1"/>
    </xf>
    <xf numFmtId="0" fontId="24" fillId="0" borderId="3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20</xdr:col>
      <xdr:colOff>563880</xdr:colOff>
      <xdr:row>15</xdr:row>
      <xdr:rowOff>15240</xdr:rowOff>
    </xdr:to>
    <xdr:pic>
      <xdr:nvPicPr>
        <xdr:cNvPr id="10" name="Picture 59">
          <a:extLst>
            <a:ext uri="{FF2B5EF4-FFF2-40B4-BE49-F238E27FC236}">
              <a16:creationId xmlns:a16="http://schemas.microsoft.com/office/drawing/2014/main" id="{A276EC59-C1F5-4096-8B59-91F03550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820" y="304800"/>
          <a:ext cx="2392680" cy="1996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6</xdr:row>
      <xdr:rowOff>22860</xdr:rowOff>
    </xdr:from>
    <xdr:to>
      <xdr:col>10</xdr:col>
      <xdr:colOff>177165</xdr:colOff>
      <xdr:row>11</xdr:row>
      <xdr:rowOff>30480</xdr:rowOff>
    </xdr:to>
    <xdr:pic>
      <xdr:nvPicPr>
        <xdr:cNvPr id="2" name="Picture 59">
          <a:extLst>
            <a:ext uri="{FF2B5EF4-FFF2-40B4-BE49-F238E27FC236}">
              <a16:creationId xmlns:a16="http://schemas.microsoft.com/office/drawing/2014/main" id="{02F79444-8481-4C17-8F6E-DA2CE066B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135380"/>
          <a:ext cx="10972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aseball-reference.com/players/y/yoshima02.shtml" TargetMode="External"/><Relationship Id="rId18" Type="http://schemas.openxmlformats.org/officeDocument/2006/relationships/hyperlink" Target="https://www.baseball-reference.com/players/k/kirbyge01.shtml" TargetMode="External"/><Relationship Id="rId26" Type="http://schemas.openxmlformats.org/officeDocument/2006/relationships/hyperlink" Target="https://www.baseball-reference.com/players/j/jaxgr01.shtml" TargetMode="External"/><Relationship Id="rId3" Type="http://schemas.openxmlformats.org/officeDocument/2006/relationships/hyperlink" Target="https://www.baseball-reference.com/players/t/torregl01.shtml" TargetMode="External"/><Relationship Id="rId21" Type="http://schemas.openxmlformats.org/officeDocument/2006/relationships/hyperlink" Target="https://www.baseball-reference.com/players/g/grayso01.shtml" TargetMode="External"/><Relationship Id="rId7" Type="http://schemas.openxmlformats.org/officeDocument/2006/relationships/hyperlink" Target="https://www.baseball-reference.com/players/s/stephty01.shtml" TargetMode="External"/><Relationship Id="rId12" Type="http://schemas.openxmlformats.org/officeDocument/2006/relationships/hyperlink" Target="https://www.baseball-reference.com/players/c/casteni01.shtml" TargetMode="External"/><Relationship Id="rId17" Type="http://schemas.openxmlformats.org/officeDocument/2006/relationships/hyperlink" Target="https://www.baseball-reference.com/players/s/smithjo11.shtml" TargetMode="External"/><Relationship Id="rId25" Type="http://schemas.openxmlformats.org/officeDocument/2006/relationships/hyperlink" Target="https://www.baseball-reference.com/players/h/haderjo01.shtml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www.baseball-reference.com/players/l/lindofr01.shtml" TargetMode="External"/><Relationship Id="rId16" Type="http://schemas.openxmlformats.org/officeDocument/2006/relationships/hyperlink" Target="https://www.baseball-reference.com/players/g/goldspa01.shtml" TargetMode="External"/><Relationship Id="rId20" Type="http://schemas.openxmlformats.org/officeDocument/2006/relationships/hyperlink" Target="https://www.baseball-reference.com/players/v/valdefr01.shtml" TargetMode="External"/><Relationship Id="rId29" Type="http://schemas.openxmlformats.org/officeDocument/2006/relationships/hyperlink" Target="https://www.baseball-reference.com/players/e/erceglu01.shtml" TargetMode="External"/><Relationship Id="rId1" Type="http://schemas.openxmlformats.org/officeDocument/2006/relationships/hyperlink" Target="mailto:kbestw@yahoo.com" TargetMode="External"/><Relationship Id="rId6" Type="http://schemas.openxmlformats.org/officeDocument/2006/relationships/hyperlink" Target="https://www.baseball-reference.com/players/r/ramoshe02.shtml" TargetMode="External"/><Relationship Id="rId11" Type="http://schemas.openxmlformats.org/officeDocument/2006/relationships/hyperlink" Target="https://www.baseball-reference.com/players/b/bartjo01.shtml" TargetMode="External"/><Relationship Id="rId24" Type="http://schemas.openxmlformats.org/officeDocument/2006/relationships/hyperlink" Target="https://www.baseball-reference.com/players/i/irvinja01.shtml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baseball-reference.com/players/m/merrija01.shtml" TargetMode="External"/><Relationship Id="rId15" Type="http://schemas.openxmlformats.org/officeDocument/2006/relationships/hyperlink" Target="https://www.baseball-reference.com/players/l/lewisro02.shtml" TargetMode="External"/><Relationship Id="rId23" Type="http://schemas.openxmlformats.org/officeDocument/2006/relationships/hyperlink" Target="https://www.baseball-reference.com/players/n/nelsory01.shtml" TargetMode="External"/><Relationship Id="rId28" Type="http://schemas.openxmlformats.org/officeDocument/2006/relationships/hyperlink" Target="https://www.baseball-reference.com/players/l/leedy01.shtml" TargetMode="External"/><Relationship Id="rId10" Type="http://schemas.openxmlformats.org/officeDocument/2006/relationships/hyperlink" Target="https://www.baseball-reference.com/players/w/wadela01.shtml" TargetMode="External"/><Relationship Id="rId19" Type="http://schemas.openxmlformats.org/officeDocument/2006/relationships/hyperlink" Target="https://www.baseball-reference.com/players/l/lopezpa01.shtml" TargetMode="External"/><Relationship Id="rId31" Type="http://schemas.openxmlformats.org/officeDocument/2006/relationships/hyperlink" Target="https://www.baseball-reference.com/players/l/lawde01.shtml" TargetMode="External"/><Relationship Id="rId4" Type="http://schemas.openxmlformats.org/officeDocument/2006/relationships/hyperlink" Target="https://www.baseball-reference.com/players/n/netoza01.shtml" TargetMode="External"/><Relationship Id="rId9" Type="http://schemas.openxmlformats.org/officeDocument/2006/relationships/hyperlink" Target="https://www.baseball-reference.com/players/n/nootbla01.shtml" TargetMode="External"/><Relationship Id="rId14" Type="http://schemas.openxmlformats.org/officeDocument/2006/relationships/hyperlink" Target="https://www.baseball-reference.com/players/h/hernate01.shtml" TargetMode="External"/><Relationship Id="rId22" Type="http://schemas.openxmlformats.org/officeDocument/2006/relationships/hyperlink" Target="https://www.baseball-reference.com/players/o/ortizlu03.shtml" TargetMode="External"/><Relationship Id="rId27" Type="http://schemas.openxmlformats.org/officeDocument/2006/relationships/hyperlink" Target="https://www.baseball-reference.com/players/s/snideco01.shtml" TargetMode="External"/><Relationship Id="rId30" Type="http://schemas.openxmlformats.org/officeDocument/2006/relationships/hyperlink" Target="https://www.baseball-reference.com/players/w/webbja01.shtml" TargetMode="External"/><Relationship Id="rId8" Type="http://schemas.openxmlformats.org/officeDocument/2006/relationships/hyperlink" Target="https://www.baseball-reference.com/players/l/luxga01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kbestw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K13" sqref="K13"/>
    </sheetView>
  </sheetViews>
  <sheetFormatPr defaultRowHeight="12" customHeight="1" x14ac:dyDescent="0.35"/>
  <cols>
    <col min="1" max="1" width="3.81640625" style="10" customWidth="1"/>
    <col min="2" max="2" width="17.7265625" style="10" customWidth="1"/>
    <col min="3" max="3" width="3.7265625" style="10" customWidth="1"/>
    <col min="4" max="16" width="6.453125" style="10" customWidth="1"/>
  </cols>
  <sheetData>
    <row r="1" spans="1:16" ht="12" customHeight="1" thickBot="1" x14ac:dyDescent="0.4">
      <c r="A1" s="1"/>
      <c r="B1" s="1"/>
      <c r="C1" s="1"/>
      <c r="D1" s="1"/>
      <c r="E1" s="1"/>
      <c r="F1" s="1"/>
      <c r="G1" s="1"/>
      <c r="H1" s="1"/>
      <c r="I1" s="20" t="s">
        <v>0</v>
      </c>
      <c r="J1" s="20"/>
      <c r="K1" s="20"/>
      <c r="L1" s="20"/>
      <c r="M1" s="20" t="s">
        <v>1</v>
      </c>
      <c r="N1" s="2"/>
      <c r="O1" s="2"/>
      <c r="P1" s="2"/>
    </row>
    <row r="2" spans="1:16" ht="12" customHeight="1" x14ac:dyDescent="0.35">
      <c r="A2" s="49" t="s">
        <v>2</v>
      </c>
      <c r="B2" s="3" t="s">
        <v>3</v>
      </c>
      <c r="C2" s="4" t="s">
        <v>4</v>
      </c>
      <c r="D2" s="4" t="s">
        <v>5</v>
      </c>
      <c r="E2" s="4" t="s">
        <v>5</v>
      </c>
      <c r="F2" s="4" t="s">
        <v>5</v>
      </c>
      <c r="G2" s="4" t="s">
        <v>5</v>
      </c>
      <c r="H2" s="4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6</v>
      </c>
      <c r="N2" s="5" t="s">
        <v>7</v>
      </c>
      <c r="O2" s="5" t="s">
        <v>8</v>
      </c>
      <c r="P2" s="6" t="s">
        <v>9</v>
      </c>
    </row>
    <row r="3" spans="1:16" ht="12" customHeight="1" x14ac:dyDescent="0.35">
      <c r="A3" s="50">
        <v>1</v>
      </c>
      <c r="B3" s="53" t="s">
        <v>114</v>
      </c>
      <c r="C3" s="54" t="s">
        <v>10</v>
      </c>
      <c r="D3" s="55" t="s">
        <v>131</v>
      </c>
      <c r="E3" s="56"/>
      <c r="F3" s="56"/>
      <c r="G3" s="51"/>
      <c r="H3" s="51"/>
      <c r="I3" s="57">
        <v>0.24</v>
      </c>
      <c r="J3" s="24">
        <v>0.27600000000000002</v>
      </c>
      <c r="K3" s="24">
        <v>0.37</v>
      </c>
      <c r="L3" s="58">
        <f>SUM(J3+K3)</f>
        <v>0.64600000000000002</v>
      </c>
      <c r="M3" s="57">
        <v>0.311</v>
      </c>
      <c r="N3" s="24">
        <v>0.34399999999999997</v>
      </c>
      <c r="O3" s="24">
        <v>0.54700000000000004</v>
      </c>
      <c r="P3" s="58">
        <f>SUM(N3+O3)</f>
        <v>0.89100000000000001</v>
      </c>
    </row>
    <row r="4" spans="1:16" ht="12" customHeight="1" x14ac:dyDescent="0.35">
      <c r="A4" s="50">
        <v>2</v>
      </c>
      <c r="B4" s="53" t="s">
        <v>115</v>
      </c>
      <c r="C4" s="54" t="s">
        <v>4</v>
      </c>
      <c r="D4" s="55" t="s">
        <v>132</v>
      </c>
      <c r="E4" s="56"/>
      <c r="F4" s="56"/>
      <c r="G4" s="51"/>
      <c r="H4" s="51"/>
      <c r="I4" s="57">
        <v>0.26300000000000001</v>
      </c>
      <c r="J4" s="24">
        <v>0.32400000000000001</v>
      </c>
      <c r="K4" s="24">
        <v>0.54500000000000004</v>
      </c>
      <c r="L4" s="58">
        <f>SUM(J4+K4)</f>
        <v>0.86899999999999999</v>
      </c>
      <c r="M4" s="57">
        <v>0.27700000000000002</v>
      </c>
      <c r="N4" s="24">
        <v>0.35099999999999998</v>
      </c>
      <c r="O4" s="24">
        <v>0.48499999999999999</v>
      </c>
      <c r="P4" s="58">
        <f>SUM(N4+O4)</f>
        <v>0.83599999999999997</v>
      </c>
    </row>
    <row r="5" spans="1:16" ht="12" customHeight="1" x14ac:dyDescent="0.35">
      <c r="A5" s="50">
        <v>3</v>
      </c>
      <c r="B5" s="53" t="s">
        <v>116</v>
      </c>
      <c r="C5" s="54" t="s">
        <v>10</v>
      </c>
      <c r="D5" s="55" t="s">
        <v>130</v>
      </c>
      <c r="E5" s="56"/>
      <c r="F5" s="56"/>
      <c r="G5" s="51"/>
      <c r="H5" s="51"/>
      <c r="I5" s="57">
        <v>0.191</v>
      </c>
      <c r="J5" s="24">
        <v>0.27800000000000002</v>
      </c>
      <c r="K5" s="24">
        <v>0.28699999999999998</v>
      </c>
      <c r="L5" s="58">
        <f>SUM(J5+K5)</f>
        <v>0.56499999999999995</v>
      </c>
      <c r="M5" s="57">
        <v>0.31</v>
      </c>
      <c r="N5" s="24">
        <v>0.374</v>
      </c>
      <c r="O5" s="24">
        <v>0.45800000000000002</v>
      </c>
      <c r="P5" s="58">
        <f>SUM(N5+O5)</f>
        <v>0.83200000000000007</v>
      </c>
    </row>
    <row r="6" spans="1:16" ht="12" customHeight="1" x14ac:dyDescent="0.35">
      <c r="A6" s="50">
        <v>4</v>
      </c>
      <c r="B6" s="53" t="s">
        <v>117</v>
      </c>
      <c r="C6" s="54" t="s">
        <v>12</v>
      </c>
      <c r="D6" s="55" t="s">
        <v>133</v>
      </c>
      <c r="E6" s="56" t="s">
        <v>134</v>
      </c>
      <c r="F6" s="56"/>
      <c r="G6" s="51"/>
      <c r="H6" s="51"/>
      <c r="I6" s="57">
        <v>0.28999999999999998</v>
      </c>
      <c r="J6" s="24">
        <v>0.35699999999999998</v>
      </c>
      <c r="K6" s="24">
        <v>0.57399999999999995</v>
      </c>
      <c r="L6" s="58">
        <f>SUM(J6+K6)</f>
        <v>0.93099999999999994</v>
      </c>
      <c r="M6" s="57">
        <v>0.26500000000000001</v>
      </c>
      <c r="N6" s="24">
        <v>0.33300000000000002</v>
      </c>
      <c r="O6" s="24">
        <v>0.47499999999999998</v>
      </c>
      <c r="P6" s="58">
        <f>SUM(N6+O6)</f>
        <v>0.80800000000000005</v>
      </c>
    </row>
    <row r="7" spans="1:16" ht="12" customHeight="1" x14ac:dyDescent="0.35">
      <c r="A7" s="50">
        <v>5</v>
      </c>
      <c r="B7" s="53" t="s">
        <v>118</v>
      </c>
      <c r="C7" s="54" t="s">
        <v>10</v>
      </c>
      <c r="D7" s="55" t="s">
        <v>135</v>
      </c>
      <c r="E7" s="56"/>
      <c r="F7" s="56"/>
      <c r="G7" s="51"/>
      <c r="H7" s="51"/>
      <c r="I7" s="59">
        <v>0.32400000000000001</v>
      </c>
      <c r="J7" s="7">
        <v>0.42899999999999999</v>
      </c>
      <c r="K7" s="7">
        <v>0.41199999999999998</v>
      </c>
      <c r="L7" s="58">
        <f>SUM(J7+K7)</f>
        <v>0.84099999999999997</v>
      </c>
      <c r="M7" s="57">
        <v>0.253</v>
      </c>
      <c r="N7" s="24">
        <v>0.374</v>
      </c>
      <c r="O7" s="24">
        <v>0.377</v>
      </c>
      <c r="P7" s="58">
        <f>SUM(N7+O7)</f>
        <v>0.751</v>
      </c>
    </row>
    <row r="8" spans="1:16" ht="12" customHeight="1" x14ac:dyDescent="0.35">
      <c r="A8" s="50">
        <v>6</v>
      </c>
      <c r="B8" s="53" t="s">
        <v>119</v>
      </c>
      <c r="C8" s="54" t="s">
        <v>10</v>
      </c>
      <c r="D8" s="55" t="s">
        <v>133</v>
      </c>
      <c r="E8" s="56" t="s">
        <v>131</v>
      </c>
      <c r="F8" s="56" t="s">
        <v>134</v>
      </c>
      <c r="G8" s="51"/>
      <c r="H8" s="51"/>
      <c r="I8" s="57">
        <v>0.27400000000000002</v>
      </c>
      <c r="J8" s="24">
        <v>0.35799999999999998</v>
      </c>
      <c r="K8" s="24">
        <v>0.442</v>
      </c>
      <c r="L8" s="58">
        <f>SUM(J8+K8)</f>
        <v>0.8</v>
      </c>
      <c r="M8" s="57">
        <v>0.23300000000000001</v>
      </c>
      <c r="N8" s="24">
        <v>0.33600000000000002</v>
      </c>
      <c r="O8" s="24">
        <v>0.40699999999999997</v>
      </c>
      <c r="P8" s="58">
        <f>SUM(N8+O8)</f>
        <v>0.74299999999999999</v>
      </c>
    </row>
    <row r="9" spans="1:16" ht="12" customHeight="1" x14ac:dyDescent="0.35">
      <c r="A9" s="50">
        <v>7</v>
      </c>
      <c r="B9" s="53" t="s">
        <v>120</v>
      </c>
      <c r="C9" s="54" t="s">
        <v>12</v>
      </c>
      <c r="D9" s="55" t="s">
        <v>136</v>
      </c>
      <c r="E9" s="56"/>
      <c r="F9" s="56"/>
      <c r="G9" s="51"/>
      <c r="H9" s="51"/>
      <c r="I9" s="57">
        <v>0.24399999999999999</v>
      </c>
      <c r="J9" s="24">
        <v>0.31900000000000001</v>
      </c>
      <c r="K9" s="24">
        <v>0.48799999999999999</v>
      </c>
      <c r="L9" s="58">
        <f>SUM(J9+K9)</f>
        <v>0.80699999999999994</v>
      </c>
      <c r="M9" s="57">
        <v>0.22500000000000001</v>
      </c>
      <c r="N9" s="24">
        <v>0.309</v>
      </c>
      <c r="O9" s="24">
        <v>0.432</v>
      </c>
      <c r="P9" s="58">
        <f>SUM(N9+O9)</f>
        <v>0.74099999999999999</v>
      </c>
    </row>
    <row r="10" spans="1:16" ht="12" customHeight="1" x14ac:dyDescent="0.35">
      <c r="A10" s="50">
        <v>8</v>
      </c>
      <c r="B10" s="53" t="s">
        <v>121</v>
      </c>
      <c r="C10" s="54" t="s">
        <v>10</v>
      </c>
      <c r="D10" s="55" t="s">
        <v>137</v>
      </c>
      <c r="E10" s="56"/>
      <c r="F10" s="56"/>
      <c r="G10" s="51"/>
      <c r="H10" s="51"/>
      <c r="I10" s="57">
        <v>0.152</v>
      </c>
      <c r="J10" s="24">
        <v>0.22</v>
      </c>
      <c r="K10" s="24">
        <v>0.17399999999999999</v>
      </c>
      <c r="L10" s="58">
        <f>SUM(J10+K10)</f>
        <v>0.39400000000000002</v>
      </c>
      <c r="M10" s="57">
        <v>0.26200000000000001</v>
      </c>
      <c r="N10" s="24">
        <v>0.33200000000000002</v>
      </c>
      <c r="O10" s="24">
        <v>0.40699999999999997</v>
      </c>
      <c r="P10" s="58">
        <f>SUM(N10+O10)</f>
        <v>0.73899999999999999</v>
      </c>
    </row>
    <row r="11" spans="1:16" ht="12" customHeight="1" x14ac:dyDescent="0.35">
      <c r="A11" s="50">
        <v>9</v>
      </c>
      <c r="B11" s="53" t="s">
        <v>122</v>
      </c>
      <c r="C11" s="54" t="s">
        <v>12</v>
      </c>
      <c r="D11" s="55" t="s">
        <v>138</v>
      </c>
      <c r="E11" s="56"/>
      <c r="F11" s="56"/>
      <c r="G11" s="51"/>
      <c r="H11" s="51"/>
      <c r="I11" s="57">
        <v>0.253</v>
      </c>
      <c r="J11" s="24">
        <v>0.34300000000000003</v>
      </c>
      <c r="K11" s="24">
        <v>0.437</v>
      </c>
      <c r="L11" s="58">
        <f>SUM(J11+K11)</f>
        <v>0.78</v>
      </c>
      <c r="M11" s="57">
        <v>0.224</v>
      </c>
      <c r="N11" s="24">
        <v>0.27400000000000002</v>
      </c>
      <c r="O11" s="24">
        <v>0.45900000000000002</v>
      </c>
      <c r="P11" s="58">
        <f>SUM(N11+O11)</f>
        <v>0.7330000000000001</v>
      </c>
    </row>
    <row r="12" spans="1:16" ht="12" customHeight="1" x14ac:dyDescent="0.35">
      <c r="A12" s="50">
        <v>10</v>
      </c>
      <c r="B12" s="53" t="s">
        <v>123</v>
      </c>
      <c r="C12" s="54" t="s">
        <v>12</v>
      </c>
      <c r="D12" s="55" t="s">
        <v>136</v>
      </c>
      <c r="E12" s="56"/>
      <c r="F12" s="56"/>
      <c r="G12" s="51"/>
      <c r="H12" s="51"/>
      <c r="I12" s="57">
        <v>0.33300000000000002</v>
      </c>
      <c r="J12" s="24">
        <v>0.40500000000000003</v>
      </c>
      <c r="K12" s="24">
        <v>0.59099999999999997</v>
      </c>
      <c r="L12" s="58">
        <f>SUM(J12+K12)</f>
        <v>0.996</v>
      </c>
      <c r="M12" s="57">
        <v>0.24099999999999999</v>
      </c>
      <c r="N12" s="24">
        <v>0.313</v>
      </c>
      <c r="O12" s="24">
        <v>0.41699999999999998</v>
      </c>
      <c r="P12" s="58">
        <f>SUM(N12+O12)</f>
        <v>0.73</v>
      </c>
    </row>
    <row r="13" spans="1:16" ht="12" customHeight="1" x14ac:dyDescent="0.35">
      <c r="A13" s="50">
        <v>11</v>
      </c>
      <c r="B13" s="53" t="s">
        <v>124</v>
      </c>
      <c r="C13" s="54" t="s">
        <v>10</v>
      </c>
      <c r="D13" s="55" t="s">
        <v>138</v>
      </c>
      <c r="E13" s="56" t="s">
        <v>132</v>
      </c>
      <c r="F13" s="56"/>
      <c r="G13" s="51"/>
      <c r="H13" s="51"/>
      <c r="I13" s="57">
        <v>0.28599999999999998</v>
      </c>
      <c r="J13" s="24">
        <v>0.34499999999999997</v>
      </c>
      <c r="K13" s="24">
        <v>0.42899999999999999</v>
      </c>
      <c r="L13" s="58">
        <f>SUM(J13+K13)</f>
        <v>0.77400000000000002</v>
      </c>
      <c r="M13" s="57">
        <v>0.249</v>
      </c>
      <c r="N13" s="24">
        <v>0.33500000000000002</v>
      </c>
      <c r="O13" s="24">
        <v>0.38300000000000001</v>
      </c>
      <c r="P13" s="58">
        <f>SUM(N13+O13)</f>
        <v>0.71799999999999997</v>
      </c>
    </row>
    <row r="14" spans="1:16" ht="12" customHeight="1" x14ac:dyDescent="0.35">
      <c r="A14" s="72">
        <v>12</v>
      </c>
      <c r="B14" s="73" t="s">
        <v>125</v>
      </c>
      <c r="C14" s="56" t="s">
        <v>12</v>
      </c>
      <c r="D14" s="56" t="s">
        <v>139</v>
      </c>
      <c r="E14" s="56"/>
      <c r="F14" s="56"/>
      <c r="G14" s="51"/>
      <c r="H14" s="51"/>
      <c r="I14" s="24">
        <v>0.26900000000000002</v>
      </c>
      <c r="J14" s="24">
        <v>0.32400000000000001</v>
      </c>
      <c r="K14" s="24">
        <v>0.50600000000000001</v>
      </c>
      <c r="L14" s="24">
        <f>SUM(J14+K14)</f>
        <v>0.83000000000000007</v>
      </c>
      <c r="M14" s="24">
        <v>0.249</v>
      </c>
      <c r="N14" s="24">
        <v>0.307</v>
      </c>
      <c r="O14" s="24">
        <v>0.40400000000000003</v>
      </c>
      <c r="P14" s="24">
        <f>SUM(N14+O14)</f>
        <v>0.71100000000000008</v>
      </c>
    </row>
    <row r="15" spans="1:16" ht="12" customHeight="1" x14ac:dyDescent="0.35">
      <c r="A15" s="72">
        <v>13</v>
      </c>
      <c r="B15" s="73" t="s">
        <v>126</v>
      </c>
      <c r="C15" s="56" t="s">
        <v>12</v>
      </c>
      <c r="D15" s="56" t="s">
        <v>132</v>
      </c>
      <c r="E15" s="56"/>
      <c r="F15" s="56"/>
      <c r="G15" s="51"/>
      <c r="H15" s="51"/>
      <c r="I15" s="24">
        <v>0.374</v>
      </c>
      <c r="J15" s="24">
        <v>0.42199999999999999</v>
      </c>
      <c r="K15" s="24">
        <v>0.59799999999999998</v>
      </c>
      <c r="L15" s="24">
        <f>SUM(J15+K15)</f>
        <v>1.02</v>
      </c>
      <c r="M15" s="24">
        <v>0.218</v>
      </c>
      <c r="N15" s="24">
        <v>0.29299999999999998</v>
      </c>
      <c r="O15" s="24">
        <v>0.40500000000000003</v>
      </c>
      <c r="P15" s="24">
        <f>SUM(N15+O15)</f>
        <v>0.69799999999999995</v>
      </c>
    </row>
    <row r="16" spans="1:16" ht="12" customHeight="1" x14ac:dyDescent="0.35">
      <c r="A16" s="72">
        <v>14</v>
      </c>
      <c r="B16" s="73" t="s">
        <v>127</v>
      </c>
      <c r="C16" s="56" t="s">
        <v>12</v>
      </c>
      <c r="D16" s="56" t="s">
        <v>135</v>
      </c>
      <c r="E16" s="56"/>
      <c r="F16" s="56"/>
      <c r="G16" s="51"/>
      <c r="H16" s="51"/>
      <c r="I16" s="24">
        <v>0.29499999999999998</v>
      </c>
      <c r="J16" s="24">
        <v>0.36599999999999999</v>
      </c>
      <c r="K16" s="24">
        <v>0.47299999999999998</v>
      </c>
      <c r="L16" s="24">
        <f>SUM(J16+K16)</f>
        <v>0.83899999999999997</v>
      </c>
      <c r="M16" s="24">
        <v>0.23</v>
      </c>
      <c r="N16" s="24">
        <v>0.28000000000000003</v>
      </c>
      <c r="O16" s="24">
        <v>0.39500000000000002</v>
      </c>
      <c r="P16" s="24">
        <f>SUM(N16+O16)</f>
        <v>0.67500000000000004</v>
      </c>
    </row>
    <row r="17" spans="1:20" ht="12" customHeight="1" x14ac:dyDescent="0.35">
      <c r="A17" s="72">
        <v>15</v>
      </c>
      <c r="B17" s="73" t="s">
        <v>128</v>
      </c>
      <c r="C17" s="56" t="s">
        <v>12</v>
      </c>
      <c r="D17" s="56" t="s">
        <v>137</v>
      </c>
      <c r="E17" s="56"/>
      <c r="F17" s="56"/>
      <c r="G17" s="51"/>
      <c r="H17" s="51"/>
      <c r="I17" s="24">
        <v>0.26500000000000001</v>
      </c>
      <c r="J17" s="24">
        <v>0.35499999999999998</v>
      </c>
      <c r="K17" s="24">
        <v>0.45600000000000002</v>
      </c>
      <c r="L17" s="24">
        <f>SUM(J17+K17)</f>
        <v>0.81099999999999994</v>
      </c>
      <c r="M17" s="24">
        <v>0.255</v>
      </c>
      <c r="N17" s="24">
        <v>0.32200000000000001</v>
      </c>
      <c r="O17" s="24">
        <v>0.35199999999999998</v>
      </c>
      <c r="P17" s="24">
        <f>SUM(N17+O17)</f>
        <v>0.67399999999999993</v>
      </c>
    </row>
    <row r="18" spans="1:20" ht="12" customHeight="1" x14ac:dyDescent="0.35">
      <c r="A18" s="72">
        <v>16</v>
      </c>
      <c r="B18" s="73" t="s">
        <v>129</v>
      </c>
      <c r="C18" s="56" t="s">
        <v>12</v>
      </c>
      <c r="D18" s="56" t="s">
        <v>133</v>
      </c>
      <c r="E18" s="56" t="s">
        <v>131</v>
      </c>
      <c r="F18" s="56"/>
      <c r="G18" s="51"/>
      <c r="H18" s="51"/>
      <c r="I18" s="24">
        <v>0.37</v>
      </c>
      <c r="J18" s="24">
        <v>0.439</v>
      </c>
      <c r="K18" s="24">
        <v>0.75</v>
      </c>
      <c r="L18" s="24">
        <f>SUM(J18+K18)</f>
        <v>1.1890000000000001</v>
      </c>
      <c r="M18" s="24">
        <v>0.24</v>
      </c>
      <c r="N18" s="24">
        <v>0.28599999999999998</v>
      </c>
      <c r="O18" s="24">
        <v>0.38700000000000001</v>
      </c>
      <c r="P18" s="24">
        <f>SUM(N18+O18)</f>
        <v>0.67300000000000004</v>
      </c>
    </row>
    <row r="19" spans="1:20" ht="12" customHeight="1" x14ac:dyDescent="0.35">
      <c r="A19" s="50">
        <v>17</v>
      </c>
      <c r="B19" s="19"/>
      <c r="C19" s="51"/>
      <c r="D19" s="8"/>
      <c r="E19" s="8"/>
      <c r="F19" s="8"/>
      <c r="G19" s="8"/>
      <c r="H19" s="7"/>
      <c r="I19" s="24"/>
      <c r="J19" s="24"/>
      <c r="K19" s="24"/>
      <c r="L19" s="24"/>
      <c r="M19" s="24"/>
      <c r="N19" s="24"/>
      <c r="O19" s="24"/>
      <c r="P19" s="24"/>
    </row>
    <row r="20" spans="1:20" ht="12" customHeight="1" x14ac:dyDescent="0.35">
      <c r="A20" s="50">
        <v>18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R20" t="s">
        <v>20</v>
      </c>
    </row>
    <row r="21" spans="1:20" ht="12" customHeight="1" x14ac:dyDescent="0.35">
      <c r="B21" s="11"/>
      <c r="C21" s="12"/>
      <c r="D21" s="12"/>
      <c r="E21" s="12"/>
      <c r="F21" s="12"/>
      <c r="G21" s="12"/>
      <c r="H21" s="12"/>
      <c r="I21" s="13"/>
      <c r="J21" s="13"/>
      <c r="K21" s="13"/>
      <c r="L21" s="13"/>
      <c r="M21" s="13"/>
      <c r="N21" s="13"/>
      <c r="O21" s="13"/>
      <c r="P21" s="13"/>
      <c r="R21" s="22" t="s">
        <v>21</v>
      </c>
    </row>
    <row r="22" spans="1:20" ht="12" customHeight="1" x14ac:dyDescent="0.35">
      <c r="R22" t="s">
        <v>22</v>
      </c>
    </row>
    <row r="23" spans="1:20" ht="12" customHeight="1" x14ac:dyDescent="0.35">
      <c r="B23" s="15"/>
      <c r="C23" s="15"/>
      <c r="D23" s="15" t="s">
        <v>13</v>
      </c>
      <c r="E23" s="15"/>
      <c r="F23" s="15"/>
      <c r="G23" s="15" t="s">
        <v>11</v>
      </c>
      <c r="H23" s="15" t="s">
        <v>14</v>
      </c>
      <c r="I23" s="15"/>
      <c r="J23" s="15"/>
      <c r="K23" s="15"/>
      <c r="L23" s="15" t="s">
        <v>15</v>
      </c>
      <c r="M23" s="15"/>
      <c r="N23" s="15"/>
      <c r="O23" s="15"/>
      <c r="Q23" s="10"/>
    </row>
    <row r="24" spans="1:20" ht="12" customHeight="1" x14ac:dyDescent="0.35">
      <c r="B24" s="15" t="s">
        <v>16</v>
      </c>
      <c r="C24" s="16" t="s">
        <v>17</v>
      </c>
      <c r="D24" s="16" t="s">
        <v>18</v>
      </c>
      <c r="E24" s="16" t="s">
        <v>7</v>
      </c>
      <c r="F24" s="16" t="s">
        <v>8</v>
      </c>
      <c r="G24" s="16" t="s">
        <v>9</v>
      </c>
      <c r="H24" s="16" t="s">
        <v>18</v>
      </c>
      <c r="I24" s="16" t="s">
        <v>7</v>
      </c>
      <c r="J24" s="16" t="s">
        <v>8</v>
      </c>
      <c r="K24" s="16" t="s">
        <v>9</v>
      </c>
      <c r="L24" s="16" t="s">
        <v>18</v>
      </c>
      <c r="M24" s="16" t="s">
        <v>7</v>
      </c>
      <c r="N24" s="16" t="s">
        <v>8</v>
      </c>
      <c r="O24" s="16" t="s">
        <v>9</v>
      </c>
      <c r="P24" s="17"/>
      <c r="Q24" s="17"/>
    </row>
    <row r="25" spans="1:20" ht="12" customHeight="1" x14ac:dyDescent="0.35">
      <c r="B25" s="19" t="s">
        <v>140</v>
      </c>
      <c r="C25" s="51" t="s">
        <v>10</v>
      </c>
      <c r="D25" s="60">
        <v>0.221</v>
      </c>
      <c r="E25" s="60">
        <v>0.28699999999999998</v>
      </c>
      <c r="F25" s="60">
        <v>0.32300000000000001</v>
      </c>
      <c r="G25" s="60">
        <f>SUM(E25+F25)</f>
        <v>0.61</v>
      </c>
      <c r="H25" s="60">
        <v>0.252</v>
      </c>
      <c r="I25" s="60">
        <v>0.29799999999999999</v>
      </c>
      <c r="J25" s="60">
        <v>0.38300000000000001</v>
      </c>
      <c r="K25" s="60">
        <f>SUM(I25+J25)</f>
        <v>0.68100000000000005</v>
      </c>
      <c r="L25" s="60">
        <v>0.214</v>
      </c>
      <c r="M25" s="60">
        <v>0.28399999999999997</v>
      </c>
      <c r="N25" s="60">
        <v>0.311</v>
      </c>
      <c r="O25" s="61">
        <f>SUM(M25+N25)</f>
        <v>0.59499999999999997</v>
      </c>
      <c r="P25"/>
      <c r="T25" s="23"/>
    </row>
    <row r="26" spans="1:20" ht="12" customHeight="1" x14ac:dyDescent="0.35">
      <c r="B26" s="19" t="s">
        <v>102</v>
      </c>
      <c r="C26" s="51" t="s">
        <v>12</v>
      </c>
      <c r="D26" s="60">
        <v>0.245</v>
      </c>
      <c r="E26" s="60">
        <v>0.27200000000000002</v>
      </c>
      <c r="F26" s="60">
        <v>0.39300000000000002</v>
      </c>
      <c r="G26" s="60">
        <f>SUM(E26+F26)</f>
        <v>0.66500000000000004</v>
      </c>
      <c r="H26" s="60">
        <v>0.25700000000000001</v>
      </c>
      <c r="I26" s="60">
        <v>0.29099999999999998</v>
      </c>
      <c r="J26" s="60">
        <v>0.434</v>
      </c>
      <c r="K26" s="60">
        <f>SUM(I26+J26)</f>
        <v>0.72499999999999998</v>
      </c>
      <c r="L26" s="60">
        <v>0.23400000000000001</v>
      </c>
      <c r="M26" s="60">
        <v>0.25700000000000001</v>
      </c>
      <c r="N26" s="60">
        <v>0.36</v>
      </c>
      <c r="O26" s="61">
        <f>SUM(M26+N26)</f>
        <v>0.61699999999999999</v>
      </c>
      <c r="P26"/>
      <c r="T26" s="23"/>
    </row>
    <row r="27" spans="1:20" ht="12" customHeight="1" x14ac:dyDescent="0.35">
      <c r="B27" s="19" t="s">
        <v>103</v>
      </c>
      <c r="C27" s="51" t="s">
        <v>12</v>
      </c>
      <c r="D27" s="60">
        <v>0.22800000000000001</v>
      </c>
      <c r="E27" s="60">
        <v>0.27500000000000002</v>
      </c>
      <c r="F27" s="60">
        <v>0.40100000000000002</v>
      </c>
      <c r="G27" s="60">
        <f>SUM(E27+F27)</f>
        <v>0.67600000000000005</v>
      </c>
      <c r="H27" s="60">
        <v>0.248</v>
      </c>
      <c r="I27" s="60">
        <v>0.308</v>
      </c>
      <c r="J27" s="60">
        <v>0.46200000000000002</v>
      </c>
      <c r="K27" s="60">
        <f>SUM(I27+J27)</f>
        <v>0.77</v>
      </c>
      <c r="L27" s="60">
        <v>0.21</v>
      </c>
      <c r="M27" s="60">
        <v>0.246</v>
      </c>
      <c r="N27" s="60">
        <v>0.34799999999999998</v>
      </c>
      <c r="O27" s="61">
        <f>SUM(M27+N27)</f>
        <v>0.59399999999999997</v>
      </c>
      <c r="P27"/>
    </row>
    <row r="28" spans="1:20" ht="12" customHeight="1" x14ac:dyDescent="0.35">
      <c r="B28" s="19" t="s">
        <v>141</v>
      </c>
      <c r="C28" s="51" t="s">
        <v>12</v>
      </c>
      <c r="D28" s="60">
        <v>0.252</v>
      </c>
      <c r="E28" s="60">
        <v>0.29799999999999999</v>
      </c>
      <c r="F28" s="60">
        <v>0.40699999999999997</v>
      </c>
      <c r="G28" s="60">
        <f>SUM(E28+F28)</f>
        <v>0.70499999999999996</v>
      </c>
      <c r="H28" s="60">
        <v>0.26700000000000002</v>
      </c>
      <c r="I28" s="60">
        <v>0.31</v>
      </c>
      <c r="J28" s="60">
        <v>0.42299999999999999</v>
      </c>
      <c r="K28" s="60">
        <f>SUM(I28+J28)</f>
        <v>0.73299999999999998</v>
      </c>
      <c r="L28" s="60">
        <v>0.23699999999999999</v>
      </c>
      <c r="M28" s="60">
        <v>0.28599999999999998</v>
      </c>
      <c r="N28" s="60">
        <v>0.39100000000000001</v>
      </c>
      <c r="O28" s="61">
        <f>SUM(M28+N28)</f>
        <v>0.67700000000000005</v>
      </c>
      <c r="P28"/>
    </row>
    <row r="29" spans="1:20" ht="12" customHeight="1" x14ac:dyDescent="0.35">
      <c r="B29" s="19" t="s">
        <v>142</v>
      </c>
      <c r="C29" s="51" t="s">
        <v>12</v>
      </c>
      <c r="D29" s="60">
        <v>0.218</v>
      </c>
      <c r="E29" s="60">
        <v>0.28799999999999998</v>
      </c>
      <c r="F29" s="60">
        <v>0.372</v>
      </c>
      <c r="G29" s="60">
        <f t="shared" ref="G29:G30" si="0">SUM(E29+F29)</f>
        <v>0.65999999999999992</v>
      </c>
      <c r="H29" s="60">
        <v>0.21</v>
      </c>
      <c r="I29" s="60">
        <v>0.28499999999999998</v>
      </c>
      <c r="J29" s="60">
        <v>0.42099999999999999</v>
      </c>
      <c r="K29" s="60">
        <f t="shared" ref="K29:K30" si="1">SUM(I29+J29)</f>
        <v>0.70599999999999996</v>
      </c>
      <c r="L29" s="60">
        <v>0.22500000000000001</v>
      </c>
      <c r="M29" s="60">
        <v>0.28999999999999998</v>
      </c>
      <c r="N29" s="60">
        <v>0.33</v>
      </c>
      <c r="O29" s="61">
        <f t="shared" ref="O29:O30" si="2">SUM(M29+N29)</f>
        <v>0.62</v>
      </c>
      <c r="P29"/>
    </row>
    <row r="30" spans="1:20" ht="12" customHeight="1" x14ac:dyDescent="0.35">
      <c r="B30" s="19" t="s">
        <v>143</v>
      </c>
      <c r="C30" s="51" t="s">
        <v>12</v>
      </c>
      <c r="D30" s="60">
        <v>0.26600000000000001</v>
      </c>
      <c r="E30" s="60">
        <v>0.308</v>
      </c>
      <c r="F30" s="60">
        <v>0.44600000000000001</v>
      </c>
      <c r="G30" s="60">
        <f t="shared" si="0"/>
        <v>0.754</v>
      </c>
      <c r="H30" s="60">
        <v>0.24299999999999999</v>
      </c>
      <c r="I30" s="60">
        <v>0.29399999999999998</v>
      </c>
      <c r="J30" s="60">
        <v>0.438</v>
      </c>
      <c r="K30" s="60">
        <f t="shared" si="1"/>
        <v>0.73199999999999998</v>
      </c>
      <c r="L30" s="60">
        <v>0.28799999999999998</v>
      </c>
      <c r="M30" s="60">
        <v>0.32300000000000001</v>
      </c>
      <c r="N30" s="60">
        <v>0.45400000000000001</v>
      </c>
      <c r="O30" s="61">
        <f t="shared" si="2"/>
        <v>0.77700000000000002</v>
      </c>
      <c r="P30"/>
    </row>
    <row r="31" spans="1:20" ht="12" customHeight="1" x14ac:dyDescent="0.35">
      <c r="B31" s="19" t="s">
        <v>144</v>
      </c>
      <c r="C31" s="51" t="s">
        <v>12</v>
      </c>
      <c r="D31" s="60">
        <v>0.24399999999999999</v>
      </c>
      <c r="E31" s="60">
        <v>0.29899999999999999</v>
      </c>
      <c r="F31" s="60">
        <v>0.42799999999999999</v>
      </c>
      <c r="G31" s="60">
        <f t="shared" ref="G31" si="3">SUM(E31+F31)</f>
        <v>0.72699999999999998</v>
      </c>
      <c r="H31" s="60">
        <v>0.247</v>
      </c>
      <c r="I31" s="60">
        <v>0.313</v>
      </c>
      <c r="J31" s="60">
        <v>0.45600000000000002</v>
      </c>
      <c r="K31" s="60">
        <f t="shared" ref="K31" si="4">SUM(I31+J31)</f>
        <v>0.76900000000000002</v>
      </c>
      <c r="L31" s="60">
        <v>0.24</v>
      </c>
      <c r="M31" s="60">
        <v>0.28299999999999997</v>
      </c>
      <c r="N31" s="60">
        <v>0.4</v>
      </c>
      <c r="O31" s="61">
        <f t="shared" ref="O31" si="5">SUM(M31+N31)</f>
        <v>0.68300000000000005</v>
      </c>
      <c r="P31"/>
    </row>
    <row r="32" spans="1:20" ht="12" customHeight="1" x14ac:dyDescent="0.35">
      <c r="B32" s="25"/>
      <c r="C32" s="2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Q32" s="10"/>
    </row>
    <row r="33" spans="2:20" ht="12" customHeight="1" x14ac:dyDescent="0.35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Q33" s="10"/>
    </row>
    <row r="34" spans="2:20" ht="12" customHeight="1" x14ac:dyDescent="0.35">
      <c r="B34" s="25"/>
      <c r="C34" s="12"/>
      <c r="Q34" s="10"/>
    </row>
    <row r="35" spans="2:20" ht="12" customHeight="1" x14ac:dyDescent="0.35">
      <c r="B35" s="25"/>
      <c r="C35" s="12"/>
      <c r="Q35" s="10"/>
    </row>
    <row r="36" spans="2:20" ht="12" customHeight="1" x14ac:dyDescent="0.35">
      <c r="B36" s="18"/>
      <c r="C36" s="18"/>
      <c r="D36" s="15" t="s">
        <v>13</v>
      </c>
      <c r="E36" s="15"/>
      <c r="F36" s="21"/>
      <c r="G36" s="15" t="s">
        <v>11</v>
      </c>
      <c r="H36" s="15" t="s">
        <v>19</v>
      </c>
      <c r="I36" s="15"/>
      <c r="J36" s="15"/>
      <c r="K36" s="21"/>
      <c r="L36" s="15" t="s">
        <v>1</v>
      </c>
      <c r="M36" s="15"/>
      <c r="N36" s="21"/>
      <c r="O36" s="15"/>
      <c r="Q36" s="10"/>
    </row>
    <row r="37" spans="2:20" ht="12" customHeight="1" x14ac:dyDescent="0.35">
      <c r="B37" s="18" t="s">
        <v>16</v>
      </c>
      <c r="C37" s="18" t="s">
        <v>17</v>
      </c>
      <c r="D37" s="18" t="s">
        <v>18</v>
      </c>
      <c r="E37" s="18" t="s">
        <v>7</v>
      </c>
      <c r="F37" s="18" t="s">
        <v>8</v>
      </c>
      <c r="G37" s="18" t="s">
        <v>9</v>
      </c>
      <c r="H37" s="18" t="s">
        <v>18</v>
      </c>
      <c r="I37" s="18" t="s">
        <v>7</v>
      </c>
      <c r="J37" s="18" t="s">
        <v>8</v>
      </c>
      <c r="K37" s="18" t="s">
        <v>9</v>
      </c>
      <c r="L37" s="18" t="s">
        <v>18</v>
      </c>
      <c r="M37" s="18" t="s">
        <v>7</v>
      </c>
      <c r="N37" s="18" t="s">
        <v>8</v>
      </c>
      <c r="O37" s="18" t="s">
        <v>9</v>
      </c>
      <c r="Q37" s="10"/>
    </row>
    <row r="38" spans="2:20" ht="12" customHeight="1" x14ac:dyDescent="0.35">
      <c r="B38" s="62" t="s">
        <v>145</v>
      </c>
      <c r="C38" s="63" t="s">
        <v>10</v>
      </c>
      <c r="D38" s="64">
        <v>0.17100000000000001</v>
      </c>
      <c r="E38" s="64">
        <v>0.248</v>
      </c>
      <c r="F38" s="64">
        <v>0.34300000000000003</v>
      </c>
      <c r="G38" s="64">
        <f t="shared" ref="G38" si="6">SUM(E38+F38)</f>
        <v>0.59099999999999997</v>
      </c>
      <c r="H38" s="64">
        <v>0.125</v>
      </c>
      <c r="I38" s="64">
        <v>0.20399999999999999</v>
      </c>
      <c r="J38" s="64">
        <v>0.188</v>
      </c>
      <c r="K38" s="64">
        <f t="shared" ref="K38" si="7">SUM(I38+J38)</f>
        <v>0.39200000000000002</v>
      </c>
      <c r="L38" s="64">
        <v>0.182</v>
      </c>
      <c r="M38" s="64">
        <v>0.25900000000000001</v>
      </c>
      <c r="N38" s="64">
        <v>0.379</v>
      </c>
      <c r="O38" s="65">
        <f t="shared" ref="O38" si="8">SUM(M38+N38)</f>
        <v>0.63800000000000001</v>
      </c>
      <c r="P38" s="14"/>
      <c r="Q38" s="14"/>
      <c r="R38" s="26"/>
      <c r="S38" s="26"/>
      <c r="T38" s="26"/>
    </row>
    <row r="39" spans="2:20" ht="12" customHeight="1" x14ac:dyDescent="0.35">
      <c r="B39" s="62" t="s">
        <v>146</v>
      </c>
      <c r="C39" s="63" t="s">
        <v>12</v>
      </c>
      <c r="D39" s="64">
        <v>0.184</v>
      </c>
      <c r="E39" s="64">
        <v>0.23400000000000001</v>
      </c>
      <c r="F39" s="64">
        <v>0.28100000000000003</v>
      </c>
      <c r="G39" s="64">
        <f>SUM(E39+F39)</f>
        <v>0.51500000000000001</v>
      </c>
      <c r="H39" s="64">
        <v>0.2</v>
      </c>
      <c r="I39" s="64">
        <v>0.25600000000000001</v>
      </c>
      <c r="J39" s="64">
        <v>0.308</v>
      </c>
      <c r="K39" s="64">
        <f>SUM(I39+J39)</f>
        <v>0.56400000000000006</v>
      </c>
      <c r="L39" s="64">
        <v>0.16900000000000001</v>
      </c>
      <c r="M39" s="64">
        <v>0.214</v>
      </c>
      <c r="N39" s="64">
        <v>0.25700000000000001</v>
      </c>
      <c r="O39" s="65">
        <f>SUM(M39+N39)</f>
        <v>0.47099999999999997</v>
      </c>
      <c r="P39" s="14"/>
      <c r="Q39" s="14"/>
      <c r="R39" s="26"/>
      <c r="S39" s="26"/>
      <c r="T39" s="26"/>
    </row>
    <row r="40" spans="2:20" ht="12" customHeight="1" x14ac:dyDescent="0.35">
      <c r="B40" s="62" t="s">
        <v>147</v>
      </c>
      <c r="C40" s="63" t="s">
        <v>12</v>
      </c>
      <c r="D40" s="64">
        <v>0.23100000000000001</v>
      </c>
      <c r="E40" s="64">
        <v>0.28999999999999998</v>
      </c>
      <c r="F40" s="64">
        <v>0.378</v>
      </c>
      <c r="G40" s="64">
        <f t="shared" ref="G40" si="9">SUM(E40+F40)</f>
        <v>0.66799999999999993</v>
      </c>
      <c r="H40" s="64">
        <v>0.27900000000000003</v>
      </c>
      <c r="I40" s="64">
        <v>0.32900000000000001</v>
      </c>
      <c r="J40" s="64">
        <v>0.38200000000000001</v>
      </c>
      <c r="K40" s="64">
        <f t="shared" ref="K40" si="10">SUM(I40+J40)</f>
        <v>0.71100000000000008</v>
      </c>
      <c r="L40" s="64">
        <v>0.193</v>
      </c>
      <c r="M40" s="64">
        <v>0.26</v>
      </c>
      <c r="N40" s="64">
        <v>0.375</v>
      </c>
      <c r="O40" s="65">
        <f t="shared" ref="O40" si="11">SUM(M40+N40)</f>
        <v>0.63500000000000001</v>
      </c>
      <c r="P40" s="14"/>
      <c r="Q40" s="14"/>
      <c r="R40" s="26"/>
      <c r="S40" s="26"/>
      <c r="T40" s="26"/>
    </row>
    <row r="41" spans="2:20" ht="12" customHeight="1" x14ac:dyDescent="0.35">
      <c r="B41" s="62" t="s">
        <v>148</v>
      </c>
      <c r="C41" s="63" t="s">
        <v>10</v>
      </c>
      <c r="D41" s="64">
        <v>0.222</v>
      </c>
      <c r="E41" s="64">
        <v>0.27600000000000002</v>
      </c>
      <c r="F41" s="64">
        <v>0.376</v>
      </c>
      <c r="G41" s="64">
        <f>SUM(E41+F41)</f>
        <v>0.65200000000000002</v>
      </c>
      <c r="H41" s="64">
        <v>0.27300000000000002</v>
      </c>
      <c r="I41" s="64">
        <v>0.27300000000000002</v>
      </c>
      <c r="J41" s="64">
        <v>0.48099999999999998</v>
      </c>
      <c r="K41" s="64">
        <f>SUM(I41+J41)</f>
        <v>0.754</v>
      </c>
      <c r="L41" s="64">
        <v>0.19400000000000001</v>
      </c>
      <c r="M41" s="64">
        <v>0.27800000000000002</v>
      </c>
      <c r="N41" s="64">
        <v>0.31900000000000001</v>
      </c>
      <c r="O41" s="65">
        <f>SUM(M41+N41)</f>
        <v>0.59699999999999998</v>
      </c>
      <c r="P41" s="14"/>
      <c r="Q41" s="14"/>
      <c r="R41" s="26"/>
      <c r="S41" s="26"/>
      <c r="T41" s="26"/>
    </row>
    <row r="42" spans="2:20" ht="12" customHeight="1" x14ac:dyDescent="0.35">
      <c r="B42" s="62" t="s">
        <v>149</v>
      </c>
      <c r="C42" s="63" t="s">
        <v>12</v>
      </c>
      <c r="D42" s="65">
        <v>0.21199999999999999</v>
      </c>
      <c r="E42" s="65">
        <v>0.28100000000000003</v>
      </c>
      <c r="F42" s="65">
        <v>0.30299999999999999</v>
      </c>
      <c r="G42" s="64">
        <f>SUM(E42+F42)</f>
        <v>0.58400000000000007</v>
      </c>
      <c r="H42" s="64">
        <v>0.215</v>
      </c>
      <c r="I42" s="64">
        <v>0.30599999999999999</v>
      </c>
      <c r="J42" s="64">
        <v>0.32700000000000001</v>
      </c>
      <c r="K42" s="64">
        <f>SUM(I42+J42)</f>
        <v>0.63300000000000001</v>
      </c>
      <c r="L42" s="64">
        <v>0.21</v>
      </c>
      <c r="M42" s="64">
        <v>0.25800000000000001</v>
      </c>
      <c r="N42" s="64">
        <v>0.28199999999999997</v>
      </c>
      <c r="O42" s="65">
        <f>SUM(M42+N42)</f>
        <v>0.54</v>
      </c>
      <c r="P42" s="14"/>
      <c r="Q42" s="14"/>
      <c r="R42" s="26"/>
      <c r="S42" s="26"/>
      <c r="T42" s="26"/>
    </row>
    <row r="43" spans="2:20" ht="12" customHeight="1" x14ac:dyDescent="0.35">
      <c r="B43" s="62" t="s">
        <v>150</v>
      </c>
      <c r="C43" s="63" t="s">
        <v>12</v>
      </c>
      <c r="D43" s="64">
        <v>0.192</v>
      </c>
      <c r="E43" s="64">
        <v>0.28699999999999998</v>
      </c>
      <c r="F43" s="64">
        <v>0.30299999999999999</v>
      </c>
      <c r="G43" s="64">
        <f t="shared" ref="G43" si="12">SUM(E43+F43)</f>
        <v>0.59</v>
      </c>
      <c r="H43" s="64">
        <v>0.14599999999999999</v>
      </c>
      <c r="I43" s="64">
        <v>0.23799999999999999</v>
      </c>
      <c r="J43" s="64">
        <v>0.20200000000000001</v>
      </c>
      <c r="K43" s="64">
        <f t="shared" ref="K43" si="13">SUM(I43+J43)</f>
        <v>0.44</v>
      </c>
      <c r="L43" s="64">
        <v>0.22700000000000001</v>
      </c>
      <c r="M43" s="64">
        <v>0.32400000000000001</v>
      </c>
      <c r="N43" s="64">
        <v>0.378</v>
      </c>
      <c r="O43" s="65">
        <f t="shared" ref="O43" si="14">SUM(M43+N43)</f>
        <v>0.70199999999999996</v>
      </c>
      <c r="P43" s="14"/>
      <c r="Q43" s="14"/>
      <c r="R43" s="26"/>
      <c r="S43" s="26"/>
      <c r="T43" s="26"/>
    </row>
    <row r="44" spans="2:20" ht="12" customHeight="1" x14ac:dyDescent="0.35">
      <c r="B44" s="62" t="s">
        <v>151</v>
      </c>
      <c r="C44" s="63" t="s">
        <v>12</v>
      </c>
      <c r="D44" s="64">
        <v>0.246</v>
      </c>
      <c r="E44" s="64">
        <v>0.29399999999999998</v>
      </c>
      <c r="F44" s="64">
        <v>0.34799999999999998</v>
      </c>
      <c r="G44" s="64">
        <f>SUM(E44+F44)</f>
        <v>0.6419999999999999</v>
      </c>
      <c r="H44" s="64">
        <v>0.19700000000000001</v>
      </c>
      <c r="I44" s="64">
        <v>0.27100000000000002</v>
      </c>
      <c r="J44" s="64">
        <v>0.27400000000000002</v>
      </c>
      <c r="K44" s="64">
        <f>SUM(I44+J44)</f>
        <v>0.54500000000000004</v>
      </c>
      <c r="L44" s="64">
        <v>0.27300000000000002</v>
      </c>
      <c r="M44" s="64">
        <v>0.30599999999999999</v>
      </c>
      <c r="N44" s="64">
        <v>0.38900000000000001</v>
      </c>
      <c r="O44" s="65">
        <f>SUM(M44+N44)</f>
        <v>0.69500000000000006</v>
      </c>
      <c r="P44" s="14"/>
      <c r="Q44" s="14"/>
    </row>
    <row r="45" spans="2:20" ht="12" customHeight="1" thickBot="1" x14ac:dyDescent="0.4">
      <c r="B45" s="52"/>
      <c r="C45" s="52"/>
    </row>
  </sheetData>
  <hyperlinks>
    <hyperlink ref="R21" r:id="rId1" xr:uid="{0A39570D-5274-4208-97AC-668060E982AF}"/>
    <hyperlink ref="B4" r:id="rId2" display="https://www.baseball-reference.com/players/l/lindofr01.shtml" xr:uid="{6E17C9DD-B752-4979-B219-1A355CC63B30}"/>
    <hyperlink ref="B17" r:id="rId3" display="https://www.baseball-reference.com/players/t/torregl01.shtml" xr:uid="{DD03AD3A-7342-499E-AEF8-50A736E93BE6}"/>
    <hyperlink ref="B15" r:id="rId4" display="https://www.baseball-reference.com/players/n/netoza01.shtml" xr:uid="{E3136AE7-953C-4C5E-A885-E63D36799769}"/>
    <hyperlink ref="B3" r:id="rId5" display="https://www.baseball-reference.com/players/m/merrija01.shtml" xr:uid="{452BFB7C-5EA8-4338-BEB3-D0DD1A874960}"/>
    <hyperlink ref="B18" r:id="rId6" display="https://www.baseball-reference.com/players/r/ramoshe02.shtml" xr:uid="{A14631C5-1882-4EB9-90F1-B37807CFC084}"/>
    <hyperlink ref="B9" r:id="rId7" display="https://www.baseball-reference.com/players/s/stephty01.shtml" xr:uid="{300EF795-4A7F-45B8-9C35-491F3765EC08}"/>
    <hyperlink ref="B10" r:id="rId8" display="https://www.baseball-reference.com/players/l/luxga01.shtml" xr:uid="{F9892A25-AEEB-4438-8147-A6B8B4BCBA45}"/>
    <hyperlink ref="B8" r:id="rId9" display="https://www.baseball-reference.com/players/n/nootbla01.shtml" xr:uid="{790E3CB0-D70D-4468-931B-60917D37F162}"/>
    <hyperlink ref="B7" r:id="rId10" display="https://www.baseball-reference.com/players/w/wadela01.shtml" xr:uid="{2F1BB8CB-B235-456B-87B1-BBEB924B1FD7}"/>
    <hyperlink ref="B12" r:id="rId11" display="https://www.baseball-reference.com/players/b/bartjo01.shtml" xr:uid="{552C40A9-ECFA-4231-88AE-1DEA5561F468}"/>
    <hyperlink ref="B14" r:id="rId12" display="https://www.baseball-reference.com/players/c/casteni01.shtml" xr:uid="{866FF64C-FCF3-496B-8E54-F6C4FA6DB18F}"/>
    <hyperlink ref="B5" r:id="rId13" display="https://www.baseball-reference.com/players/y/yoshima02.shtml" xr:uid="{DE08FC73-0229-4F9C-8ED0-32F2AEC013CB}"/>
    <hyperlink ref="B6" r:id="rId14" display="https://www.baseball-reference.com/players/h/hernate01.shtml" xr:uid="{DD23D92B-C265-4A86-BB47-2B01496726DC}"/>
    <hyperlink ref="B11" r:id="rId15" display="https://www.baseball-reference.com/players/l/lewisro02.shtml" xr:uid="{13B4A778-30F0-4FFD-952A-9C1E70BEB74B}"/>
    <hyperlink ref="B16" r:id="rId16" display="https://www.baseball-reference.com/players/g/goldspa01.shtml" xr:uid="{BBA14167-FF35-4331-BBBB-4909BF562DD3}"/>
    <hyperlink ref="B13" r:id="rId17" display="https://www.baseball-reference.com/players/s/smithjo11.shtml" xr:uid="{FFED8595-A04F-41BF-AC8A-B73476C7696F}"/>
    <hyperlink ref="B26" r:id="rId18" display="https://www.baseball-reference.com/players/k/kirbyge01.shtml" xr:uid="{ECFA9462-FF83-4DE6-8B2C-86CA28297C1D}"/>
    <hyperlink ref="B28" r:id="rId19" display="https://www.baseball-reference.com/players/l/lopezpa01.shtml" xr:uid="{C6DEC8C7-97C9-486F-B30B-046ED065F43A}"/>
    <hyperlink ref="B25" r:id="rId20" display="https://www.baseball-reference.com/players/v/valdefr01.shtml" xr:uid="{EBA5DC61-02F8-4DEE-BBF9-C9FE15D39121}"/>
    <hyperlink ref="B27" r:id="rId21" display="https://www.baseball-reference.com/players/g/grayso01.shtml" xr:uid="{F9178814-4BC3-4B6F-A675-12C5B9A24671}"/>
    <hyperlink ref="B29" r:id="rId22" display="https://www.baseball-reference.com/players/o/ortizlu03.shtml" xr:uid="{59B0552B-41C1-49F3-9F5E-91C8F985C2DF}"/>
    <hyperlink ref="B30" r:id="rId23" display="https://www.baseball-reference.com/players/n/nelsory01.shtml" xr:uid="{DF71AC71-8DCC-40DC-8C20-849BA0E6ACB0}"/>
    <hyperlink ref="B31" r:id="rId24" display="https://www.baseball-reference.com/players/i/irvinja01.shtml" xr:uid="{CE432161-04B7-4B3D-B5B0-762B050EE683}"/>
    <hyperlink ref="B38" r:id="rId25" display="https://www.baseball-reference.com/players/h/haderjo01.shtml" xr:uid="{8ACDF8BF-AA2D-4FB1-801E-F2738E799040}"/>
    <hyperlink ref="B39" r:id="rId26" display="https://www.baseball-reference.com/players/j/jaxgr01.shtml" xr:uid="{BB9C2B92-DDDD-490F-8B66-5F89C3B7C03C}"/>
    <hyperlink ref="B40" r:id="rId27" display="https://www.baseball-reference.com/players/s/snideco01.shtml" xr:uid="{D2343F53-6ADD-48AD-9C48-01F09B408AD8}"/>
    <hyperlink ref="B41" r:id="rId28" display="https://www.baseball-reference.com/players/l/leedy01.shtml" xr:uid="{B0EBF113-E2DC-4250-9C65-F488F5C0CA9E}"/>
    <hyperlink ref="B42" r:id="rId29" display="https://www.baseball-reference.com/players/e/erceglu01.shtml" xr:uid="{557E484D-9C0A-40D4-A15E-6904AD4E956B}"/>
    <hyperlink ref="B43" r:id="rId30" display="https://www.baseball-reference.com/players/w/webbja01.shtml" xr:uid="{9384A6BF-B846-4DD6-86B7-BC525E382057}"/>
    <hyperlink ref="B44" r:id="rId31" display="https://www.baseball-reference.com/players/l/lawde01.shtml" xr:uid="{2F573335-614F-4467-B687-34E7FE79620A}"/>
  </hyperlinks>
  <pageMargins left="0.7" right="0.7" top="0.75" bottom="0.75" header="0.3" footer="0.3"/>
  <pageSetup orientation="portrait" horizontalDpi="4294967294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opLeftCell="A2" workbookViewId="0">
      <selection activeCell="G11" sqref="G11"/>
    </sheetView>
  </sheetViews>
  <sheetFormatPr defaultRowHeight="14.5" x14ac:dyDescent="0.35"/>
  <cols>
    <col min="1" max="1" width="16" customWidth="1"/>
    <col min="2" max="2" width="4.7265625" customWidth="1"/>
    <col min="3" max="3" width="10.54296875" customWidth="1"/>
    <col min="4" max="4" width="2.7265625" customWidth="1"/>
    <col min="5" max="5" width="15.7265625" customWidth="1"/>
    <col min="6" max="6" width="2.7265625" customWidth="1"/>
    <col min="7" max="7" width="4.453125" customWidth="1"/>
    <col min="8" max="8" width="9.7265625" customWidth="1"/>
    <col min="9" max="9" width="2.453125" style="38" customWidth="1"/>
    <col min="10" max="10" width="16.7265625" customWidth="1"/>
    <col min="11" max="11" width="2.7265625" customWidth="1"/>
    <col min="12" max="12" width="4.54296875" customWidth="1"/>
    <col min="13" max="13" width="10.7265625" customWidth="1"/>
  </cols>
  <sheetData>
    <row r="1" spans="1:13" ht="20" x14ac:dyDescent="0.4">
      <c r="A1" s="28" t="s">
        <v>23</v>
      </c>
      <c r="B1" s="28"/>
      <c r="C1" s="29"/>
      <c r="D1" s="28"/>
      <c r="E1" s="28" t="s">
        <v>20</v>
      </c>
      <c r="F1" s="28"/>
      <c r="G1" s="30"/>
      <c r="H1" s="30"/>
      <c r="I1" s="30"/>
      <c r="J1" s="31" t="s">
        <v>22</v>
      </c>
      <c r="K1" s="30"/>
      <c r="L1" s="30"/>
      <c r="M1" s="30"/>
    </row>
    <row r="2" spans="1:13" x14ac:dyDescent="0.35">
      <c r="A2" s="32" t="s">
        <v>21</v>
      </c>
      <c r="B2" s="3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35">
      <c r="A3" s="34"/>
      <c r="B3" s="30"/>
      <c r="C3" s="30"/>
      <c r="D3" s="30"/>
      <c r="E3" s="30"/>
      <c r="F3" s="30"/>
      <c r="G3" s="30"/>
      <c r="H3" s="30"/>
      <c r="I3" s="30"/>
      <c r="J3" s="30" t="s">
        <v>24</v>
      </c>
      <c r="K3" s="30"/>
      <c r="L3" s="30"/>
      <c r="M3" s="30" t="s">
        <v>11</v>
      </c>
    </row>
    <row r="4" spans="1:13" x14ac:dyDescent="0.35">
      <c r="A4" s="30"/>
      <c r="B4" s="30"/>
      <c r="C4" s="30"/>
      <c r="D4" s="30"/>
      <c r="E4" s="30"/>
      <c r="F4" s="30"/>
      <c r="G4" s="30"/>
      <c r="H4" s="30"/>
      <c r="I4" s="30"/>
      <c r="J4" s="35" t="s">
        <v>25</v>
      </c>
      <c r="K4" s="30"/>
      <c r="L4" s="30"/>
    </row>
    <row r="5" spans="1:13" x14ac:dyDescent="0.35">
      <c r="A5" s="36" t="s">
        <v>26</v>
      </c>
      <c r="B5" s="29"/>
      <c r="C5" s="36">
        <v>2900</v>
      </c>
      <c r="D5" s="30"/>
      <c r="E5" s="30"/>
      <c r="F5" s="30"/>
      <c r="G5" s="30"/>
      <c r="H5" s="30"/>
      <c r="I5" s="30"/>
      <c r="J5" s="30"/>
      <c r="K5" s="30"/>
      <c r="L5" s="30"/>
    </row>
    <row r="6" spans="1:13" x14ac:dyDescent="0.35">
      <c r="A6" s="66" t="s">
        <v>152</v>
      </c>
      <c r="B6" s="67"/>
      <c r="C6" s="39"/>
      <c r="D6" s="39"/>
      <c r="E6" s="39"/>
      <c r="F6" s="30"/>
      <c r="G6" s="30"/>
      <c r="H6" s="30"/>
      <c r="I6" s="30"/>
      <c r="J6" s="30"/>
      <c r="K6" s="30"/>
      <c r="L6" s="30"/>
    </row>
    <row r="7" spans="1:13" x14ac:dyDescent="0.35">
      <c r="A7" s="30"/>
      <c r="D7" s="29"/>
      <c r="E7" s="29"/>
      <c r="F7" s="29"/>
      <c r="G7" s="29"/>
      <c r="H7" s="29"/>
      <c r="I7" s="30"/>
      <c r="J7" s="29"/>
      <c r="K7" s="29"/>
      <c r="L7" s="29"/>
    </row>
    <row r="8" spans="1:13" x14ac:dyDescent="0.35">
      <c r="A8" s="36"/>
      <c r="B8" s="29"/>
      <c r="C8" s="36"/>
      <c r="D8" s="29"/>
      <c r="I8" s="30"/>
      <c r="J8" s="29"/>
      <c r="K8" s="29"/>
      <c r="L8" s="29"/>
    </row>
    <row r="9" spans="1:13" ht="15.5" x14ac:dyDescent="0.35">
      <c r="A9" s="31" t="s">
        <v>27</v>
      </c>
      <c r="B9" s="29"/>
      <c r="C9" s="36"/>
      <c r="D9" s="29"/>
      <c r="G9" s="41" t="s">
        <v>11</v>
      </c>
      <c r="H9" s="29"/>
      <c r="I9" s="30"/>
      <c r="J9" s="29"/>
      <c r="K9" s="29"/>
      <c r="L9" s="29"/>
    </row>
    <row r="10" spans="1:13" x14ac:dyDescent="0.35">
      <c r="A10" s="39" t="s">
        <v>28</v>
      </c>
      <c r="B10" s="40" t="s">
        <v>11</v>
      </c>
      <c r="C10" s="40" t="s">
        <v>29</v>
      </c>
      <c r="D10" s="29"/>
      <c r="I10" s="30"/>
      <c r="J10" s="29"/>
      <c r="K10" s="29"/>
      <c r="L10" s="29"/>
    </row>
    <row r="11" spans="1:13" x14ac:dyDescent="0.35">
      <c r="A11" s="30" t="s">
        <v>43</v>
      </c>
      <c r="B11" s="30" t="s">
        <v>11</v>
      </c>
      <c r="C11" s="30" t="s">
        <v>44</v>
      </c>
      <c r="D11" s="29"/>
      <c r="G11" s="41" t="s">
        <v>11</v>
      </c>
      <c r="I11" s="30"/>
      <c r="J11" s="29"/>
      <c r="K11" s="29"/>
      <c r="L11" s="29"/>
    </row>
    <row r="12" spans="1:13" x14ac:dyDescent="0.35">
      <c r="A12" s="30" t="s">
        <v>30</v>
      </c>
      <c r="B12" s="30" t="s">
        <v>11</v>
      </c>
      <c r="C12" s="30" t="s">
        <v>31</v>
      </c>
      <c r="D12" s="29"/>
      <c r="I12" s="30"/>
      <c r="J12" s="29"/>
      <c r="K12" s="29"/>
      <c r="L12" s="29"/>
      <c r="M12" s="29"/>
    </row>
    <row r="13" spans="1:13" x14ac:dyDescent="0.35">
      <c r="D13" s="29"/>
      <c r="I13" s="30"/>
      <c r="J13" s="29"/>
      <c r="K13" s="29"/>
      <c r="L13" s="29"/>
      <c r="M13" s="29"/>
    </row>
    <row r="14" spans="1:13" ht="15.5" x14ac:dyDescent="0.35">
      <c r="A14" s="31" t="s">
        <v>32</v>
      </c>
      <c r="B14" s="42"/>
      <c r="C14" s="42"/>
      <c r="D14" s="29"/>
      <c r="E14" s="31" t="s">
        <v>33</v>
      </c>
      <c r="F14" s="31"/>
      <c r="G14" s="31"/>
      <c r="H14" s="30"/>
      <c r="I14" s="30" t="s">
        <v>11</v>
      </c>
      <c r="J14" s="31" t="s">
        <v>34</v>
      </c>
      <c r="K14" s="31"/>
      <c r="L14" s="31"/>
      <c r="M14" s="30"/>
    </row>
    <row r="15" spans="1:13" x14ac:dyDescent="0.35">
      <c r="A15" s="30" t="s">
        <v>59</v>
      </c>
      <c r="B15" s="30">
        <v>2026</v>
      </c>
      <c r="C15" s="30" t="s">
        <v>80</v>
      </c>
      <c r="D15" s="30"/>
      <c r="E15" s="37" t="s">
        <v>94</v>
      </c>
      <c r="F15" s="45" t="s">
        <v>37</v>
      </c>
      <c r="G15" s="43" t="s">
        <v>38</v>
      </c>
      <c r="H15" s="43" t="s">
        <v>29</v>
      </c>
      <c r="I15" s="30">
        <v>1</v>
      </c>
      <c r="J15" s="30" t="s">
        <v>75</v>
      </c>
      <c r="K15" s="44" t="s">
        <v>37</v>
      </c>
      <c r="L15" s="38">
        <v>2020</v>
      </c>
      <c r="M15" s="38" t="s">
        <v>64</v>
      </c>
    </row>
    <row r="16" spans="1:13" x14ac:dyDescent="0.35">
      <c r="A16" s="30" t="s">
        <v>84</v>
      </c>
      <c r="B16" s="30">
        <v>2027</v>
      </c>
      <c r="C16" s="30" t="s">
        <v>85</v>
      </c>
      <c r="D16" s="30"/>
      <c r="E16" s="46" t="s">
        <v>48</v>
      </c>
      <c r="F16" s="47" t="s">
        <v>41</v>
      </c>
      <c r="G16" s="48" t="s">
        <v>38</v>
      </c>
      <c r="H16" s="48" t="s">
        <v>49</v>
      </c>
      <c r="I16" s="30">
        <v>2</v>
      </c>
      <c r="J16" s="30" t="s">
        <v>76</v>
      </c>
      <c r="K16" s="44" t="s">
        <v>37</v>
      </c>
      <c r="L16" s="38">
        <v>2020</v>
      </c>
      <c r="M16" s="38" t="s">
        <v>77</v>
      </c>
    </row>
    <row r="17" spans="1:13" x14ac:dyDescent="0.35">
      <c r="A17" s="30" t="s">
        <v>154</v>
      </c>
      <c r="B17" s="38">
        <v>2027</v>
      </c>
      <c r="C17" s="30" t="s">
        <v>81</v>
      </c>
      <c r="D17" s="30"/>
      <c r="E17" s="37" t="s">
        <v>50</v>
      </c>
      <c r="F17" s="45" t="s">
        <v>37</v>
      </c>
      <c r="G17" s="43" t="s">
        <v>56</v>
      </c>
      <c r="H17" s="43" t="s">
        <v>44</v>
      </c>
      <c r="I17" s="30">
        <v>3</v>
      </c>
      <c r="J17" s="30" t="s">
        <v>83</v>
      </c>
      <c r="K17" s="44" t="s">
        <v>37</v>
      </c>
      <c r="L17" s="38">
        <v>2021</v>
      </c>
      <c r="M17" s="38" t="s">
        <v>60</v>
      </c>
    </row>
    <row r="18" spans="1:13" x14ac:dyDescent="0.35">
      <c r="A18" s="30" t="s">
        <v>153</v>
      </c>
      <c r="B18" s="30">
        <v>2028</v>
      </c>
      <c r="C18" s="30" t="s">
        <v>47</v>
      </c>
      <c r="D18" s="30"/>
      <c r="E18" s="37" t="s">
        <v>54</v>
      </c>
      <c r="F18" s="45" t="s">
        <v>45</v>
      </c>
      <c r="G18" s="43" t="s">
        <v>56</v>
      </c>
      <c r="H18" s="43" t="s">
        <v>53</v>
      </c>
      <c r="I18" s="30">
        <v>4</v>
      </c>
      <c r="J18" s="30" t="s">
        <v>88</v>
      </c>
      <c r="K18" s="44" t="s">
        <v>37</v>
      </c>
      <c r="L18" s="38">
        <v>2021</v>
      </c>
      <c r="M18" s="38" t="s">
        <v>89</v>
      </c>
    </row>
    <row r="19" spans="1:13" x14ac:dyDescent="0.35">
      <c r="A19" s="30" t="s">
        <v>104</v>
      </c>
      <c r="B19" s="30">
        <v>2028</v>
      </c>
      <c r="C19" s="30" t="s">
        <v>53</v>
      </c>
      <c r="D19" s="30"/>
      <c r="E19" s="37" t="s">
        <v>87</v>
      </c>
      <c r="F19" s="45" t="s">
        <v>37</v>
      </c>
      <c r="G19" s="43" t="s">
        <v>56</v>
      </c>
      <c r="H19" s="43" t="s">
        <v>66</v>
      </c>
      <c r="I19" s="30">
        <v>5</v>
      </c>
      <c r="J19" s="30" t="s">
        <v>90</v>
      </c>
      <c r="K19" s="44" t="s">
        <v>37</v>
      </c>
      <c r="L19" s="38">
        <v>2021</v>
      </c>
      <c r="M19" s="38" t="s">
        <v>46</v>
      </c>
    </row>
    <row r="20" spans="1:13" x14ac:dyDescent="0.35">
      <c r="A20" s="30" t="s">
        <v>61</v>
      </c>
      <c r="B20" s="30">
        <v>2028</v>
      </c>
      <c r="C20" s="30" t="s">
        <v>46</v>
      </c>
      <c r="D20" s="30"/>
      <c r="E20" s="46" t="s">
        <v>67</v>
      </c>
      <c r="F20" s="47" t="s">
        <v>37</v>
      </c>
      <c r="G20" s="48" t="s">
        <v>56</v>
      </c>
      <c r="H20" s="48" t="s">
        <v>46</v>
      </c>
      <c r="I20" s="30">
        <v>6</v>
      </c>
      <c r="J20" s="30" t="s">
        <v>91</v>
      </c>
      <c r="K20" s="44" t="s">
        <v>37</v>
      </c>
      <c r="L20" s="38">
        <v>2022</v>
      </c>
      <c r="M20" s="38" t="s">
        <v>92</v>
      </c>
    </row>
    <row r="21" spans="1:13" x14ac:dyDescent="0.35">
      <c r="A21" s="30" t="s">
        <v>105</v>
      </c>
      <c r="B21" s="30">
        <v>2028</v>
      </c>
      <c r="C21" s="30" t="s">
        <v>85</v>
      </c>
      <c r="D21" s="30" t="s">
        <v>11</v>
      </c>
      <c r="E21" s="46" t="s">
        <v>70</v>
      </c>
      <c r="F21" s="47" t="s">
        <v>37</v>
      </c>
      <c r="G21" s="48" t="s">
        <v>56</v>
      </c>
      <c r="H21" s="48" t="s">
        <v>64</v>
      </c>
      <c r="I21" s="30">
        <v>7</v>
      </c>
      <c r="J21" s="30" t="s">
        <v>97</v>
      </c>
      <c r="K21" s="44" t="s">
        <v>37</v>
      </c>
      <c r="L21" s="38">
        <v>2022</v>
      </c>
      <c r="M21" s="38" t="s">
        <v>98</v>
      </c>
    </row>
    <row r="22" spans="1:13" x14ac:dyDescent="0.35">
      <c r="A22" s="30" t="s">
        <v>107</v>
      </c>
      <c r="B22" s="30">
        <v>2028</v>
      </c>
      <c r="C22" s="30" t="s">
        <v>47</v>
      </c>
      <c r="E22" s="46" t="s">
        <v>40</v>
      </c>
      <c r="F22" s="47" t="s">
        <v>41</v>
      </c>
      <c r="G22" s="48" t="s">
        <v>56</v>
      </c>
      <c r="H22" s="48" t="s">
        <v>42</v>
      </c>
      <c r="I22" s="30">
        <v>8</v>
      </c>
      <c r="J22" s="30" t="s">
        <v>155</v>
      </c>
      <c r="K22" s="44" t="s">
        <v>37</v>
      </c>
      <c r="L22" s="38">
        <v>2022</v>
      </c>
      <c r="M22" s="38" t="s">
        <v>100</v>
      </c>
    </row>
    <row r="23" spans="1:13" x14ac:dyDescent="0.35">
      <c r="A23" s="30" t="s">
        <v>156</v>
      </c>
      <c r="B23" s="38">
        <v>2028</v>
      </c>
      <c r="C23" s="38" t="s">
        <v>157</v>
      </c>
      <c r="E23" s="46" t="s">
        <v>65</v>
      </c>
      <c r="F23" s="47" t="s">
        <v>41</v>
      </c>
      <c r="G23" s="48" t="s">
        <v>56</v>
      </c>
      <c r="H23" s="48" t="s">
        <v>69</v>
      </c>
      <c r="I23" s="30">
        <v>9</v>
      </c>
      <c r="J23" s="30" t="s">
        <v>111</v>
      </c>
      <c r="K23" s="44" t="s">
        <v>37</v>
      </c>
      <c r="L23" s="38">
        <v>2023</v>
      </c>
      <c r="M23" s="38" t="s">
        <v>53</v>
      </c>
    </row>
    <row r="24" spans="1:13" x14ac:dyDescent="0.35">
      <c r="A24" s="30" t="s">
        <v>158</v>
      </c>
      <c r="B24" s="30">
        <v>2029</v>
      </c>
      <c r="C24" s="30" t="s">
        <v>39</v>
      </c>
      <c r="I24" s="30">
        <v>10</v>
      </c>
      <c r="J24" s="30" t="s">
        <v>112</v>
      </c>
      <c r="K24" s="44" t="s">
        <v>37</v>
      </c>
      <c r="L24" s="38">
        <v>2023</v>
      </c>
      <c r="M24" s="38" t="s">
        <v>68</v>
      </c>
    </row>
    <row r="25" spans="1:13" x14ac:dyDescent="0.35">
      <c r="A25" s="30" t="s">
        <v>159</v>
      </c>
      <c r="B25" s="30">
        <v>2029</v>
      </c>
      <c r="C25" s="30" t="s">
        <v>44</v>
      </c>
      <c r="I25" s="30">
        <v>11</v>
      </c>
      <c r="J25" s="30" t="s">
        <v>113</v>
      </c>
      <c r="K25" s="44" t="s">
        <v>37</v>
      </c>
      <c r="L25" s="38">
        <v>2023</v>
      </c>
      <c r="M25" s="38" t="s">
        <v>57</v>
      </c>
    </row>
    <row r="26" spans="1:13" x14ac:dyDescent="0.35">
      <c r="A26" s="30" t="s">
        <v>160</v>
      </c>
      <c r="B26" s="30">
        <v>2029</v>
      </c>
      <c r="C26" s="30" t="s">
        <v>77</v>
      </c>
      <c r="I26" s="30">
        <v>12</v>
      </c>
      <c r="J26" s="30" t="s">
        <v>161</v>
      </c>
      <c r="K26" s="44" t="s">
        <v>37</v>
      </c>
      <c r="L26" s="38">
        <v>2024</v>
      </c>
      <c r="M26" s="38" t="s">
        <v>162</v>
      </c>
    </row>
    <row r="27" spans="1:13" x14ac:dyDescent="0.35">
      <c r="A27" s="30" t="s">
        <v>163</v>
      </c>
      <c r="B27" s="30">
        <v>2029</v>
      </c>
      <c r="C27" s="30" t="s">
        <v>57</v>
      </c>
      <c r="D27" s="30"/>
      <c r="I27" s="30">
        <v>13</v>
      </c>
      <c r="J27" s="30" t="s">
        <v>58</v>
      </c>
      <c r="K27" s="44" t="s">
        <v>45</v>
      </c>
      <c r="L27" s="38">
        <v>2018</v>
      </c>
      <c r="M27" s="38" t="s">
        <v>29</v>
      </c>
    </row>
    <row r="28" spans="1:13" x14ac:dyDescent="0.35">
      <c r="A28" s="30" t="s">
        <v>164</v>
      </c>
      <c r="B28" s="30">
        <v>2029</v>
      </c>
      <c r="C28" s="30" t="s">
        <v>51</v>
      </c>
      <c r="D28" s="30" t="s">
        <v>11</v>
      </c>
      <c r="I28" s="30">
        <v>14</v>
      </c>
      <c r="J28" s="30" t="s">
        <v>73</v>
      </c>
      <c r="K28" s="44" t="s">
        <v>45</v>
      </c>
      <c r="L28" s="38">
        <v>2020</v>
      </c>
      <c r="M28" s="38" t="s">
        <v>74</v>
      </c>
    </row>
    <row r="29" spans="1:13" x14ac:dyDescent="0.35">
      <c r="A29" s="30" t="s">
        <v>165</v>
      </c>
      <c r="B29" s="30">
        <v>2029</v>
      </c>
      <c r="C29" s="30" t="s">
        <v>69</v>
      </c>
      <c r="D29" s="30"/>
      <c r="I29" s="30">
        <v>15</v>
      </c>
      <c r="J29" s="30" t="s">
        <v>95</v>
      </c>
      <c r="K29" s="44" t="s">
        <v>45</v>
      </c>
      <c r="L29" s="38">
        <v>2022</v>
      </c>
      <c r="M29" s="38" t="s">
        <v>77</v>
      </c>
    </row>
    <row r="30" spans="1:13" x14ac:dyDescent="0.35">
      <c r="A30" s="30" t="s">
        <v>166</v>
      </c>
      <c r="B30" s="30">
        <v>2029</v>
      </c>
      <c r="C30" s="30" t="s">
        <v>92</v>
      </c>
      <c r="D30" s="30"/>
      <c r="I30" s="30">
        <v>16</v>
      </c>
      <c r="J30" s="30" t="s">
        <v>167</v>
      </c>
      <c r="K30" s="44" t="s">
        <v>45</v>
      </c>
      <c r="L30" s="38">
        <v>2024</v>
      </c>
      <c r="M30" s="38" t="s">
        <v>31</v>
      </c>
    </row>
    <row r="31" spans="1:13" x14ac:dyDescent="0.35">
      <c r="A31" s="30" t="s">
        <v>168</v>
      </c>
      <c r="B31" s="30">
        <v>2029</v>
      </c>
      <c r="C31" s="30" t="s">
        <v>60</v>
      </c>
      <c r="D31" s="30"/>
      <c r="I31" s="30">
        <v>17</v>
      </c>
      <c r="J31" s="30" t="s">
        <v>169</v>
      </c>
      <c r="K31" s="44" t="s">
        <v>45</v>
      </c>
      <c r="L31" s="38">
        <v>2024</v>
      </c>
      <c r="M31" s="38" t="s">
        <v>68</v>
      </c>
    </row>
    <row r="32" spans="1:13" x14ac:dyDescent="0.35">
      <c r="A32" s="30" t="s">
        <v>170</v>
      </c>
      <c r="B32" s="30">
        <v>2029</v>
      </c>
      <c r="C32" s="30" t="s">
        <v>64</v>
      </c>
      <c r="I32" s="30">
        <v>18</v>
      </c>
      <c r="J32" s="30" t="s">
        <v>62</v>
      </c>
      <c r="K32" s="44" t="s">
        <v>41</v>
      </c>
      <c r="L32" s="38">
        <v>2018</v>
      </c>
      <c r="M32" s="38" t="s">
        <v>63</v>
      </c>
    </row>
    <row r="33" spans="1:13" x14ac:dyDescent="0.35">
      <c r="A33" s="30" t="s">
        <v>171</v>
      </c>
      <c r="B33" s="30">
        <v>2029</v>
      </c>
      <c r="C33" s="30" t="s">
        <v>68</v>
      </c>
      <c r="E33" s="29"/>
      <c r="I33" s="30">
        <v>19</v>
      </c>
      <c r="J33" s="30" t="s">
        <v>71</v>
      </c>
      <c r="K33" s="44" t="s">
        <v>41</v>
      </c>
      <c r="L33" s="38">
        <v>2020</v>
      </c>
      <c r="M33" s="38" t="s">
        <v>42</v>
      </c>
    </row>
    <row r="34" spans="1:13" x14ac:dyDescent="0.35">
      <c r="A34" s="30" t="s">
        <v>172</v>
      </c>
      <c r="B34" s="30">
        <v>2029</v>
      </c>
      <c r="C34" s="30" t="s">
        <v>74</v>
      </c>
      <c r="E34" s="29"/>
      <c r="I34" s="30">
        <v>20</v>
      </c>
      <c r="J34" s="30" t="s">
        <v>78</v>
      </c>
      <c r="K34" s="44" t="s">
        <v>41</v>
      </c>
      <c r="L34" s="38">
        <v>2020</v>
      </c>
      <c r="M34" s="38" t="s">
        <v>66</v>
      </c>
    </row>
    <row r="35" spans="1:13" x14ac:dyDescent="0.35">
      <c r="A35" s="30" t="s">
        <v>173</v>
      </c>
      <c r="B35" s="30">
        <v>2029</v>
      </c>
      <c r="C35" s="30" t="s">
        <v>74</v>
      </c>
      <c r="I35" s="30">
        <v>21</v>
      </c>
      <c r="J35" s="30" t="s">
        <v>79</v>
      </c>
      <c r="K35" s="44" t="s">
        <v>41</v>
      </c>
      <c r="L35" s="38">
        <v>2021</v>
      </c>
      <c r="M35" s="38" t="s">
        <v>80</v>
      </c>
    </row>
    <row r="36" spans="1:13" x14ac:dyDescent="0.35">
      <c r="A36" s="68" t="s">
        <v>55</v>
      </c>
      <c r="B36" s="69">
        <v>2030</v>
      </c>
      <c r="C36" s="70" t="s">
        <v>57</v>
      </c>
      <c r="I36" s="30">
        <v>22</v>
      </c>
      <c r="J36" s="30" t="s">
        <v>82</v>
      </c>
      <c r="K36" s="44" t="s">
        <v>41</v>
      </c>
      <c r="L36" s="38">
        <v>2021</v>
      </c>
      <c r="M36" s="38" t="s">
        <v>81</v>
      </c>
    </row>
    <row r="37" spans="1:13" x14ac:dyDescent="0.35">
      <c r="A37" s="68" t="s">
        <v>52</v>
      </c>
      <c r="B37" s="69">
        <v>2030</v>
      </c>
      <c r="C37" s="70" t="s">
        <v>162</v>
      </c>
      <c r="I37" s="30">
        <v>23</v>
      </c>
      <c r="J37" s="30" t="s">
        <v>86</v>
      </c>
      <c r="K37" s="44" t="s">
        <v>41</v>
      </c>
      <c r="L37" s="38">
        <v>2021</v>
      </c>
      <c r="M37" s="38" t="s">
        <v>69</v>
      </c>
    </row>
    <row r="38" spans="1:13" x14ac:dyDescent="0.35">
      <c r="A38" s="68" t="s">
        <v>36</v>
      </c>
      <c r="B38" s="71">
        <v>2030</v>
      </c>
      <c r="C38" s="68" t="s">
        <v>46</v>
      </c>
      <c r="I38" s="30">
        <v>24</v>
      </c>
      <c r="J38" s="30" t="s">
        <v>93</v>
      </c>
      <c r="K38" s="44" t="s">
        <v>41</v>
      </c>
      <c r="L38" s="38">
        <v>2022</v>
      </c>
      <c r="M38" s="38" t="s">
        <v>72</v>
      </c>
    </row>
    <row r="39" spans="1:13" x14ac:dyDescent="0.35">
      <c r="D39" s="30"/>
      <c r="I39" s="30">
        <v>25</v>
      </c>
      <c r="J39" s="30" t="s">
        <v>99</v>
      </c>
      <c r="K39" s="44" t="s">
        <v>41</v>
      </c>
      <c r="L39" s="38">
        <v>2022</v>
      </c>
      <c r="M39" s="38" t="s">
        <v>35</v>
      </c>
    </row>
    <row r="40" spans="1:13" x14ac:dyDescent="0.35">
      <c r="I40" s="30">
        <v>26</v>
      </c>
      <c r="J40" s="30" t="s">
        <v>110</v>
      </c>
      <c r="K40" s="44" t="s">
        <v>41</v>
      </c>
      <c r="L40" s="38">
        <v>2023</v>
      </c>
      <c r="M40" s="38" t="s">
        <v>46</v>
      </c>
    </row>
    <row r="41" spans="1:13" x14ac:dyDescent="0.35">
      <c r="D41" s="30"/>
      <c r="I41" s="30">
        <v>27</v>
      </c>
      <c r="J41" s="30" t="s">
        <v>174</v>
      </c>
      <c r="K41" s="44" t="s">
        <v>41</v>
      </c>
      <c r="L41" s="38">
        <v>2024</v>
      </c>
      <c r="M41" s="38" t="s">
        <v>57</v>
      </c>
    </row>
    <row r="42" spans="1:13" x14ac:dyDescent="0.35">
      <c r="A42" s="36" t="s">
        <v>96</v>
      </c>
      <c r="B42" s="30"/>
      <c r="C42" s="30"/>
      <c r="D42" s="30"/>
      <c r="E42" s="39"/>
      <c r="F42" s="39"/>
      <c r="G42" s="39"/>
      <c r="I42" s="30">
        <v>28</v>
      </c>
      <c r="J42" s="30" t="s">
        <v>175</v>
      </c>
      <c r="K42" s="44" t="s">
        <v>41</v>
      </c>
      <c r="L42" s="38">
        <v>2024</v>
      </c>
      <c r="M42" s="38" t="s">
        <v>66</v>
      </c>
    </row>
    <row r="43" spans="1:13" x14ac:dyDescent="0.35">
      <c r="A43" s="39"/>
      <c r="B43" s="39"/>
      <c r="C43" s="39"/>
      <c r="D43" s="30"/>
      <c r="E43" s="39"/>
      <c r="F43" s="39"/>
      <c r="G43" s="39"/>
      <c r="I43" s="30" t="s">
        <v>11</v>
      </c>
    </row>
    <row r="44" spans="1:13" x14ac:dyDescent="0.35">
      <c r="A44" s="39"/>
      <c r="B44" s="39"/>
      <c r="C44" s="39"/>
      <c r="D44" s="30"/>
      <c r="E44" s="29"/>
      <c r="F44" s="29"/>
      <c r="G44" s="29"/>
      <c r="I44" s="30" t="s">
        <v>11</v>
      </c>
    </row>
    <row r="45" spans="1:13" x14ac:dyDescent="0.35">
      <c r="A45" s="39"/>
      <c r="B45" s="39"/>
      <c r="C45" s="39"/>
      <c r="D45" s="30"/>
      <c r="E45" s="29"/>
      <c r="F45" s="29"/>
      <c r="G45" s="29"/>
      <c r="H45" s="29"/>
      <c r="I45" s="30" t="s">
        <v>11</v>
      </c>
    </row>
    <row r="46" spans="1:13" x14ac:dyDescent="0.35">
      <c r="D46" s="30"/>
      <c r="E46" s="39"/>
      <c r="F46" s="39"/>
      <c r="G46" s="39"/>
      <c r="H46" s="39"/>
      <c r="I46" s="30" t="s">
        <v>11</v>
      </c>
    </row>
    <row r="47" spans="1:13" x14ac:dyDescent="0.35">
      <c r="A47" s="39" t="s">
        <v>101</v>
      </c>
      <c r="B47" s="30"/>
      <c r="C47" s="30"/>
      <c r="E47" s="39"/>
      <c r="F47" s="39"/>
      <c r="G47" s="39"/>
      <c r="H47" s="39"/>
      <c r="I47" s="30" t="s">
        <v>11</v>
      </c>
    </row>
    <row r="48" spans="1:13" x14ac:dyDescent="0.35">
      <c r="A48" s="39" t="s">
        <v>108</v>
      </c>
      <c r="B48" s="39">
        <v>2028</v>
      </c>
      <c r="C48" s="39" t="s">
        <v>66</v>
      </c>
      <c r="I48" s="30" t="s">
        <v>11</v>
      </c>
    </row>
    <row r="49" spans="1:9" x14ac:dyDescent="0.35">
      <c r="A49" s="39" t="s">
        <v>109</v>
      </c>
      <c r="B49" s="39">
        <v>2028</v>
      </c>
      <c r="C49" s="39" t="s">
        <v>44</v>
      </c>
      <c r="D49" s="30"/>
      <c r="I49" s="30" t="s">
        <v>11</v>
      </c>
    </row>
    <row r="50" spans="1:9" x14ac:dyDescent="0.35">
      <c r="A50" s="39" t="s">
        <v>106</v>
      </c>
      <c r="B50" s="39">
        <v>2028</v>
      </c>
      <c r="C50" s="39" t="s">
        <v>35</v>
      </c>
      <c r="D50" s="30"/>
      <c r="I50" s="30" t="s">
        <v>11</v>
      </c>
    </row>
    <row r="51" spans="1:9" x14ac:dyDescent="0.35">
      <c r="D51" s="30"/>
      <c r="I51" s="30"/>
    </row>
    <row r="52" spans="1:9" x14ac:dyDescent="0.35">
      <c r="I52" s="30"/>
    </row>
    <row r="53" spans="1:9" x14ac:dyDescent="0.35">
      <c r="D53" s="30"/>
      <c r="E53" s="38"/>
      <c r="F53" s="30"/>
      <c r="G53" s="30"/>
      <c r="H53" s="30"/>
      <c r="I53" s="30"/>
    </row>
    <row r="54" spans="1:9" x14ac:dyDescent="0.35">
      <c r="D54" s="30"/>
      <c r="E54" s="30"/>
      <c r="F54" s="30"/>
      <c r="G54" s="30"/>
      <c r="H54" s="30"/>
      <c r="I54" s="30"/>
    </row>
    <row r="55" spans="1:9" x14ac:dyDescent="0.35">
      <c r="D55" s="30"/>
      <c r="E55" s="30"/>
      <c r="F55" s="30"/>
      <c r="G55" s="30"/>
      <c r="H55" s="30"/>
      <c r="I55" s="30"/>
    </row>
    <row r="56" spans="1:9" x14ac:dyDescent="0.35">
      <c r="D56" s="30"/>
      <c r="E56" s="30"/>
      <c r="F56" s="30"/>
      <c r="G56" s="30"/>
      <c r="H56" s="30"/>
      <c r="I56" s="30"/>
    </row>
    <row r="57" spans="1:9" x14ac:dyDescent="0.35">
      <c r="D57" s="30"/>
      <c r="E57" s="30"/>
      <c r="F57" s="30"/>
      <c r="G57" s="30"/>
      <c r="H57" s="30"/>
      <c r="I57" s="30"/>
    </row>
  </sheetData>
  <sortState xmlns:xlrd2="http://schemas.microsoft.com/office/spreadsheetml/2017/richdata2" ref="A15:C38">
    <sortCondition ref="B15:B38"/>
  </sortState>
  <hyperlinks>
    <hyperlink ref="A2" r:id="rId1" xr:uid="{F0EB9737-F958-44A7-9ADE-9203FCF38E7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lope412@yahoo.com</dc:creator>
  <cp:lastModifiedBy>Daugherty, David</cp:lastModifiedBy>
  <dcterms:created xsi:type="dcterms:W3CDTF">2023-03-30T16:55:17Z</dcterms:created>
  <dcterms:modified xsi:type="dcterms:W3CDTF">2025-04-04T01:27:00Z</dcterms:modified>
</cp:coreProperties>
</file>